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" i="1"/>
  <c r="C28"/>
</calcChain>
</file>

<file path=xl/sharedStrings.xml><?xml version="1.0" encoding="utf-8"?>
<sst xmlns="http://schemas.openxmlformats.org/spreadsheetml/2006/main" count="108" uniqueCount="55">
  <si>
    <t>Callsign</t>
  </si>
  <si>
    <t>Category</t>
  </si>
  <si>
    <t>Score</t>
  </si>
  <si>
    <t>QSOs</t>
  </si>
  <si>
    <t>Mults</t>
  </si>
  <si>
    <t>Submitted?</t>
  </si>
  <si>
    <t>Other Notes</t>
  </si>
  <si>
    <t>N6BT</t>
  </si>
  <si>
    <t>SOHP</t>
  </si>
  <si>
    <t>YES</t>
  </si>
  <si>
    <t>K7HP</t>
  </si>
  <si>
    <t>N7GP</t>
  </si>
  <si>
    <t>KE2VB</t>
  </si>
  <si>
    <t>AB7E</t>
  </si>
  <si>
    <t>SOLP</t>
  </si>
  <si>
    <t>W7AMR</t>
  </si>
  <si>
    <t>W9CF</t>
  </si>
  <si>
    <t>N7IR</t>
  </si>
  <si>
    <t>SOQRP</t>
  </si>
  <si>
    <t>N6HI</t>
  </si>
  <si>
    <t>W0RIC</t>
  </si>
  <si>
    <t>SOUHP</t>
  </si>
  <si>
    <t>OP - W4IX</t>
  </si>
  <si>
    <t>K8IA</t>
  </si>
  <si>
    <t>WA7AN</t>
  </si>
  <si>
    <t>OP - K9DR</t>
  </si>
  <si>
    <t>N9NA</t>
  </si>
  <si>
    <t>KF6HI</t>
  </si>
  <si>
    <t>K6LL</t>
  </si>
  <si>
    <t>N7RQ</t>
  </si>
  <si>
    <t>N7RK</t>
  </si>
  <si>
    <t>AA7V</t>
  </si>
  <si>
    <t>KF7U</t>
  </si>
  <si>
    <t>K7WP</t>
  </si>
  <si>
    <t>K7GA</t>
  </si>
  <si>
    <t>KB7AZ</t>
  </si>
  <si>
    <t>W7WW</t>
  </si>
  <si>
    <t>MOHP</t>
  </si>
  <si>
    <t>OPS - W7WW,N7TY,W6RW</t>
  </si>
  <si>
    <t>AOCC</t>
  </si>
  <si>
    <t>TOTAL</t>
  </si>
  <si>
    <t>N2IC</t>
  </si>
  <si>
    <t>NM</t>
  </si>
  <si>
    <t>W7RH</t>
  </si>
  <si>
    <t>REMOTE AZ FROM NV</t>
  </si>
  <si>
    <t>K1A</t>
  </si>
  <si>
    <t>OP - KO7SS REMOTE ME FROM AZ</t>
  </si>
  <si>
    <t>K7NJ</t>
  </si>
  <si>
    <t>UT</t>
  </si>
  <si>
    <t>W7CXX</t>
  </si>
  <si>
    <t>OP - WA7LNW REMOTE UT FROM UT</t>
  </si>
  <si>
    <t>NG7M</t>
  </si>
  <si>
    <t>ARRL 160 Meter Contest December 6-8, 2019</t>
  </si>
  <si>
    <t>Entries=</t>
  </si>
  <si>
    <t>Outlaws our of circle- Ladder points  omnly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</si>
</sst>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Normal="100" workbookViewId="0">
      <selection activeCell="A31" sqref="A31"/>
    </sheetView>
  </sheetViews>
  <sheetFormatPr defaultRowHeight="15"/>
  <cols>
    <col min="1" max="1" width="11.7109375" style="2" customWidth="1"/>
    <col min="2" max="2" width="18.28515625" style="3" customWidth="1"/>
    <col min="3" max="3" width="15.7109375" style="2" customWidth="1"/>
    <col min="4" max="4" width="14.7109375" style="2" customWidth="1"/>
    <col min="5" max="5" width="13.85546875" style="2" customWidth="1"/>
    <col min="6" max="6" width="15.140625" style="3" customWidth="1"/>
    <col min="7" max="7" width="45.42578125" customWidth="1"/>
    <col min="8" max="1025" width="8.7109375" customWidth="1"/>
  </cols>
  <sheetData>
    <row r="1" spans="1:9">
      <c r="A1" s="7" t="s">
        <v>52</v>
      </c>
      <c r="B1" s="1"/>
      <c r="C1" s="1"/>
      <c r="D1" s="4"/>
    </row>
    <row r="3" spans="1:9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9">
      <c r="H4" t="s">
        <v>53</v>
      </c>
      <c r="I4" s="8">
        <f>COUNTA(C5:C27)</f>
        <v>23</v>
      </c>
    </row>
    <row r="5" spans="1:9">
      <c r="A5" s="2" t="s">
        <v>7</v>
      </c>
      <c r="B5" s="3" t="s">
        <v>8</v>
      </c>
      <c r="C5" s="2">
        <v>103103</v>
      </c>
      <c r="D5" s="2">
        <v>532</v>
      </c>
      <c r="E5" s="2">
        <v>96</v>
      </c>
      <c r="F5" s="3" t="s">
        <v>9</v>
      </c>
    </row>
    <row r="6" spans="1:9">
      <c r="A6" s="4" t="s">
        <v>10</v>
      </c>
      <c r="B6" s="6" t="s">
        <v>8</v>
      </c>
      <c r="C6">
        <v>53720</v>
      </c>
      <c r="D6">
        <v>298</v>
      </c>
      <c r="E6">
        <v>85</v>
      </c>
      <c r="F6" s="6" t="s">
        <v>9</v>
      </c>
    </row>
    <row r="7" spans="1:9">
      <c r="A7" s="2" t="s">
        <v>11</v>
      </c>
      <c r="B7" s="6" t="s">
        <v>8</v>
      </c>
      <c r="C7" s="2">
        <v>52105</v>
      </c>
      <c r="D7" s="2">
        <v>278</v>
      </c>
      <c r="E7" s="2">
        <v>85</v>
      </c>
      <c r="F7" s="3" t="s">
        <v>9</v>
      </c>
    </row>
    <row r="8" spans="1:9">
      <c r="A8" s="2" t="s">
        <v>12</v>
      </c>
      <c r="B8" s="6" t="s">
        <v>8</v>
      </c>
      <c r="C8" s="2">
        <v>30256</v>
      </c>
      <c r="D8" s="2">
        <v>242</v>
      </c>
      <c r="E8" s="2">
        <v>61</v>
      </c>
      <c r="F8" s="3" t="s">
        <v>9</v>
      </c>
    </row>
    <row r="9" spans="1:9">
      <c r="A9" s="2" t="s">
        <v>13</v>
      </c>
      <c r="B9" s="6" t="s">
        <v>14</v>
      </c>
      <c r="C9" s="2">
        <v>19057</v>
      </c>
      <c r="D9" s="2">
        <v>151</v>
      </c>
      <c r="E9" s="2">
        <v>59</v>
      </c>
      <c r="F9" s="3" t="s">
        <v>9</v>
      </c>
    </row>
    <row r="10" spans="1:9">
      <c r="A10" s="2" t="s">
        <v>15</v>
      </c>
      <c r="B10" s="6" t="s">
        <v>14</v>
      </c>
      <c r="C10" s="2">
        <v>7614</v>
      </c>
      <c r="D10" s="2">
        <v>76</v>
      </c>
      <c r="E10" s="2">
        <v>47</v>
      </c>
      <c r="F10" s="3" t="s">
        <v>9</v>
      </c>
    </row>
    <row r="11" spans="1:9">
      <c r="A11" s="2" t="s">
        <v>16</v>
      </c>
      <c r="B11" s="6" t="s">
        <v>14</v>
      </c>
      <c r="C11" s="2">
        <v>1207</v>
      </c>
      <c r="D11" s="2">
        <v>31</v>
      </c>
      <c r="E11" s="2">
        <v>17</v>
      </c>
      <c r="F11" s="3" t="s">
        <v>9</v>
      </c>
    </row>
    <row r="12" spans="1:9">
      <c r="A12" s="2" t="s">
        <v>17</v>
      </c>
      <c r="B12" s="6" t="s">
        <v>18</v>
      </c>
      <c r="C12" s="2">
        <v>51436</v>
      </c>
      <c r="D12" s="2">
        <v>319</v>
      </c>
      <c r="E12" s="2">
        <v>77</v>
      </c>
      <c r="F12" s="3" t="s">
        <v>9</v>
      </c>
    </row>
    <row r="13" spans="1:9">
      <c r="A13" s="2" t="s">
        <v>19</v>
      </c>
      <c r="B13" s="6" t="s">
        <v>18</v>
      </c>
      <c r="C13" s="2">
        <v>140</v>
      </c>
      <c r="D13" s="2">
        <v>10</v>
      </c>
      <c r="E13" s="2">
        <v>7</v>
      </c>
      <c r="F13" s="3" t="s">
        <v>9</v>
      </c>
    </row>
    <row r="14" spans="1:9">
      <c r="A14" s="2" t="s">
        <v>20</v>
      </c>
      <c r="B14" s="6" t="s">
        <v>21</v>
      </c>
      <c r="C14" s="2">
        <v>183340</v>
      </c>
      <c r="D14" s="2">
        <v>833</v>
      </c>
      <c r="E14" s="2">
        <v>103</v>
      </c>
      <c r="F14" s="3" t="s">
        <v>9</v>
      </c>
      <c r="G14" t="s">
        <v>22</v>
      </c>
    </row>
    <row r="15" spans="1:9">
      <c r="A15" s="2" t="s">
        <v>23</v>
      </c>
      <c r="B15" s="6" t="s">
        <v>21</v>
      </c>
      <c r="C15" s="2">
        <v>123930</v>
      </c>
      <c r="D15" s="2">
        <v>564</v>
      </c>
      <c r="E15" s="2">
        <v>102</v>
      </c>
      <c r="F15" s="3" t="s">
        <v>9</v>
      </c>
    </row>
    <row r="16" spans="1:9">
      <c r="A16" s="2" t="s">
        <v>24</v>
      </c>
      <c r="B16" s="3" t="s">
        <v>21</v>
      </c>
      <c r="C16" s="2">
        <v>87234</v>
      </c>
      <c r="D16" s="2">
        <v>448</v>
      </c>
      <c r="E16" s="2">
        <v>98</v>
      </c>
      <c r="F16" s="3" t="s">
        <v>9</v>
      </c>
      <c r="G16" t="s">
        <v>25</v>
      </c>
    </row>
    <row r="17" spans="1:7">
      <c r="A17" s="2" t="s">
        <v>26</v>
      </c>
      <c r="B17" s="3" t="s">
        <v>21</v>
      </c>
      <c r="C17" s="2">
        <v>64902</v>
      </c>
      <c r="D17" s="2">
        <v>352</v>
      </c>
      <c r="E17" s="2">
        <v>87</v>
      </c>
      <c r="F17" s="3" t="s">
        <v>9</v>
      </c>
    </row>
    <row r="18" spans="1:7">
      <c r="A18" s="2" t="s">
        <v>27</v>
      </c>
      <c r="B18" s="3" t="s">
        <v>21</v>
      </c>
      <c r="C18" s="2">
        <v>59490</v>
      </c>
      <c r="D18" s="2">
        <v>305</v>
      </c>
      <c r="E18" s="2">
        <v>90</v>
      </c>
      <c r="F18" s="3" t="s">
        <v>9</v>
      </c>
    </row>
    <row r="19" spans="1:7">
      <c r="A19" s="2" t="s">
        <v>28</v>
      </c>
      <c r="B19" s="3" t="s">
        <v>21</v>
      </c>
      <c r="C19" s="2">
        <v>56700</v>
      </c>
      <c r="D19" s="2">
        <v>327</v>
      </c>
      <c r="E19" s="2">
        <v>84</v>
      </c>
      <c r="F19" s="3" t="s">
        <v>9</v>
      </c>
    </row>
    <row r="20" spans="1:7">
      <c r="A20" s="2" t="s">
        <v>29</v>
      </c>
      <c r="B20" s="3" t="s">
        <v>21</v>
      </c>
      <c r="C20" s="2">
        <v>49368</v>
      </c>
      <c r="D20" s="2">
        <v>255</v>
      </c>
      <c r="E20" s="2">
        <v>88</v>
      </c>
      <c r="F20" s="3" t="s">
        <v>9</v>
      </c>
    </row>
    <row r="21" spans="1:7">
      <c r="A21" s="2" t="s">
        <v>30</v>
      </c>
      <c r="B21" s="3" t="s">
        <v>21</v>
      </c>
      <c r="C21" s="2">
        <v>46784</v>
      </c>
      <c r="D21" s="2">
        <v>254</v>
      </c>
      <c r="E21" s="2">
        <v>86</v>
      </c>
      <c r="F21" s="3" t="s">
        <v>9</v>
      </c>
    </row>
    <row r="22" spans="1:7">
      <c r="A22" s="2" t="s">
        <v>31</v>
      </c>
      <c r="B22" s="3" t="s">
        <v>21</v>
      </c>
      <c r="C22" s="2">
        <v>25200</v>
      </c>
      <c r="D22" s="2">
        <v>171</v>
      </c>
      <c r="E22" s="2">
        <v>70</v>
      </c>
      <c r="F22" s="3" t="s">
        <v>9</v>
      </c>
    </row>
    <row r="23" spans="1:7">
      <c r="A23" s="2" t="s">
        <v>32</v>
      </c>
      <c r="B23" s="3" t="s">
        <v>21</v>
      </c>
      <c r="C23" s="2">
        <v>22218</v>
      </c>
      <c r="D23" s="2">
        <v>152</v>
      </c>
      <c r="E23" s="2">
        <v>79</v>
      </c>
      <c r="F23" s="3" t="s">
        <v>9</v>
      </c>
    </row>
    <row r="24" spans="1:7">
      <c r="A24" s="2" t="s">
        <v>33</v>
      </c>
      <c r="B24" s="3" t="s">
        <v>21</v>
      </c>
      <c r="C24" s="2">
        <v>17700</v>
      </c>
      <c r="D24" s="2">
        <v>140</v>
      </c>
      <c r="E24" s="2">
        <v>64</v>
      </c>
      <c r="F24" s="3" t="s">
        <v>9</v>
      </c>
    </row>
    <row r="25" spans="1:7">
      <c r="A25" s="2" t="s">
        <v>34</v>
      </c>
      <c r="B25" s="3" t="s">
        <v>21</v>
      </c>
      <c r="C25" s="2">
        <v>13915</v>
      </c>
      <c r="D25" s="2">
        <v>125</v>
      </c>
      <c r="E25" s="2">
        <v>56</v>
      </c>
      <c r="F25" s="3" t="s">
        <v>9</v>
      </c>
    </row>
    <row r="26" spans="1:7">
      <c r="A26" s="2" t="s">
        <v>35</v>
      </c>
      <c r="B26" s="3" t="s">
        <v>21</v>
      </c>
      <c r="C26" s="2">
        <v>11515</v>
      </c>
      <c r="D26" s="2">
        <v>110</v>
      </c>
      <c r="E26" s="2">
        <v>54</v>
      </c>
      <c r="F26" s="3" t="s">
        <v>9</v>
      </c>
    </row>
    <row r="27" spans="1:7">
      <c r="A27" s="2" t="s">
        <v>36</v>
      </c>
      <c r="B27" s="3" t="s">
        <v>37</v>
      </c>
      <c r="C27" s="2">
        <v>175639</v>
      </c>
      <c r="D27" s="2">
        <v>796</v>
      </c>
      <c r="E27" s="2">
        <v>101</v>
      </c>
      <c r="F27" s="3" t="s">
        <v>9</v>
      </c>
      <c r="G27" t="s">
        <v>38</v>
      </c>
    </row>
    <row r="28" spans="1:7">
      <c r="A28" s="9" t="s">
        <v>39</v>
      </c>
      <c r="B28" s="10" t="s">
        <v>40</v>
      </c>
      <c r="C28" s="11">
        <f>SUM(C5:C27)</f>
        <v>1256573</v>
      </c>
    </row>
    <row r="29" spans="1:7">
      <c r="A29" s="9"/>
      <c r="B29" s="10"/>
      <c r="C29" s="11"/>
    </row>
    <row r="30" spans="1:7">
      <c r="A30" s="12" t="s">
        <v>54</v>
      </c>
      <c r="B30" s="10"/>
      <c r="C30" s="11"/>
    </row>
    <row r="31" spans="1:7">
      <c r="A31" s="2" t="s">
        <v>41</v>
      </c>
      <c r="B31" s="3" t="s">
        <v>8</v>
      </c>
      <c r="C31" s="2">
        <v>206571</v>
      </c>
      <c r="D31" s="2">
        <v>845</v>
      </c>
      <c r="E31" s="2">
        <v>111</v>
      </c>
      <c r="F31" s="3" t="s">
        <v>9</v>
      </c>
      <c r="G31" t="s">
        <v>42</v>
      </c>
    </row>
    <row r="32" spans="1:7">
      <c r="A32" s="2" t="s">
        <v>43</v>
      </c>
      <c r="B32" s="3" t="s">
        <v>14</v>
      </c>
      <c r="C32" s="2">
        <v>4658</v>
      </c>
      <c r="D32" s="2">
        <v>49</v>
      </c>
      <c r="E32" s="2">
        <v>38</v>
      </c>
      <c r="F32" s="3" t="s">
        <v>9</v>
      </c>
      <c r="G32" t="s">
        <v>44</v>
      </c>
    </row>
    <row r="33" spans="1:7">
      <c r="A33" s="2" t="s">
        <v>45</v>
      </c>
      <c r="B33" s="3" t="s">
        <v>21</v>
      </c>
      <c r="C33" s="2">
        <v>659336</v>
      </c>
      <c r="D33" s="2">
        <v>1520</v>
      </c>
      <c r="E33" s="2">
        <v>146</v>
      </c>
      <c r="F33" s="3" t="s">
        <v>9</v>
      </c>
      <c r="G33" t="s">
        <v>46</v>
      </c>
    </row>
    <row r="34" spans="1:7">
      <c r="A34" s="2" t="s">
        <v>47</v>
      </c>
      <c r="B34" s="3" t="s">
        <v>21</v>
      </c>
      <c r="C34" s="2">
        <v>319280</v>
      </c>
      <c r="D34" s="2">
        <v>1024</v>
      </c>
      <c r="E34" s="2">
        <v>130</v>
      </c>
      <c r="F34" s="3" t="s">
        <v>9</v>
      </c>
      <c r="G34" t="s">
        <v>48</v>
      </c>
    </row>
    <row r="35" spans="1:7">
      <c r="A35" s="4" t="s">
        <v>49</v>
      </c>
      <c r="B35" s="6" t="s">
        <v>21</v>
      </c>
      <c r="C35" s="4">
        <v>173114</v>
      </c>
      <c r="D35">
        <v>803</v>
      </c>
      <c r="E35">
        <v>106</v>
      </c>
      <c r="F35" s="6" t="s">
        <v>9</v>
      </c>
      <c r="G35" t="s">
        <v>50</v>
      </c>
    </row>
    <row r="36" spans="1:7">
      <c r="A36" s="2" t="s">
        <v>51</v>
      </c>
      <c r="B36" s="3" t="s">
        <v>21</v>
      </c>
      <c r="C36" s="2">
        <v>88998</v>
      </c>
      <c r="D36" s="2">
        <v>468</v>
      </c>
      <c r="E36" s="2">
        <v>91</v>
      </c>
      <c r="F36" s="3" t="s">
        <v>9</v>
      </c>
      <c r="G36" t="s">
        <v>48</v>
      </c>
    </row>
  </sheetData>
  <mergeCells count="1">
    <mergeCell ref="A1:C1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xdavidg</dc:creator>
  <dc:description/>
  <cp:lastModifiedBy>Bob</cp:lastModifiedBy>
  <cp:revision>18</cp:revision>
  <dcterms:created xsi:type="dcterms:W3CDTF">2018-06-12T04:48:27Z</dcterms:created>
  <dcterms:modified xsi:type="dcterms:W3CDTF">2019-12-22T16:59:04Z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