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65" yWindow="15" windowWidth="15300" windowHeight="9000"/>
  </bookViews>
  <sheets>
    <sheet name="Score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83" i="1"/>
  <c r="I49"/>
  <c r="B68"/>
  <c r="J6" l="1"/>
  <c r="C36"/>
  <c r="F81" l="1"/>
</calcChain>
</file>

<file path=xl/sharedStrings.xml><?xml version="1.0" encoding="utf-8"?>
<sst xmlns="http://schemas.openxmlformats.org/spreadsheetml/2006/main" count="138" uniqueCount="72">
  <si>
    <t>Call</t>
  </si>
  <si>
    <t xml:space="preserve">QSO's </t>
  </si>
  <si>
    <t>Score</t>
  </si>
  <si>
    <t>Hrs</t>
  </si>
  <si>
    <t>Category</t>
  </si>
  <si>
    <t>Sections</t>
  </si>
  <si>
    <t>CW</t>
  </si>
  <si>
    <t>W7ZR</t>
  </si>
  <si>
    <t>K6LL</t>
  </si>
  <si>
    <t xml:space="preserve"># Entries = </t>
  </si>
  <si>
    <t>Arizona Outlaws Outside Arizona</t>
  </si>
  <si>
    <t>Total AOCC CW</t>
  </si>
  <si>
    <t>Total Entries=</t>
  </si>
  <si>
    <t>N9NA</t>
  </si>
  <si>
    <t>(count for AOCC Ladder points)</t>
  </si>
  <si>
    <t>na</t>
  </si>
  <si>
    <t>K6WSC</t>
  </si>
  <si>
    <t>N7IR</t>
  </si>
  <si>
    <t>N6HI</t>
  </si>
  <si>
    <t>K7HP</t>
  </si>
  <si>
    <t>W9CF</t>
  </si>
  <si>
    <t>SSB</t>
  </si>
  <si>
    <t>Other</t>
  </si>
  <si>
    <t>W8TK</t>
  </si>
  <si>
    <t>AA7V</t>
  </si>
  <si>
    <t>K9DR</t>
  </si>
  <si>
    <t>N7LR</t>
  </si>
  <si>
    <t>KK7AC</t>
  </si>
  <si>
    <t>K7JQ</t>
  </si>
  <si>
    <t>K7AZT</t>
  </si>
  <si>
    <t>K7WP</t>
  </si>
  <si>
    <t>NG7M</t>
  </si>
  <si>
    <t>K9RZ</t>
  </si>
  <si>
    <t>ND7K</t>
  </si>
  <si>
    <t>K8IA</t>
  </si>
  <si>
    <t>KY7M</t>
  </si>
  <si>
    <t>W7GES</t>
  </si>
  <si>
    <t>AG7GB</t>
  </si>
  <si>
    <t>KE7TM</t>
  </si>
  <si>
    <t>Multiop HP</t>
  </si>
  <si>
    <t>SO HP</t>
  </si>
  <si>
    <t>N6MJ op</t>
  </si>
  <si>
    <t>KY7M, NA2U ops</t>
  </si>
  <si>
    <t>SOU HP</t>
  </si>
  <si>
    <t>2021 ARRL SWEEPTAKES - ARIZONA OUTLAWS CONTEST CLUB Claimed Scores</t>
  </si>
  <si>
    <t>Multiop LP</t>
  </si>
  <si>
    <t>K8IA KC7V ops</t>
  </si>
  <si>
    <t>W8TK KE2VB ops</t>
  </si>
  <si>
    <t>WA7AN</t>
  </si>
  <si>
    <t>K9DR op</t>
  </si>
  <si>
    <t>SOU LP</t>
  </si>
  <si>
    <t>SO QRP</t>
  </si>
  <si>
    <t>KO7SS</t>
  </si>
  <si>
    <t>SO LP</t>
  </si>
  <si>
    <t>K6VHF</t>
  </si>
  <si>
    <t>N4ZZ</t>
  </si>
  <si>
    <t>W7CXX</t>
  </si>
  <si>
    <t>KJ5T</t>
  </si>
  <si>
    <t>WA7LNW op</t>
  </si>
  <si>
    <t>Multi-Op HP</t>
  </si>
  <si>
    <t xml:space="preserve"> </t>
  </si>
  <si>
    <t>KC7V N6WIN W9KKN</t>
  </si>
  <si>
    <t>SO Unlimited HP</t>
  </si>
  <si>
    <t>SO Unlimited LP</t>
  </si>
  <si>
    <t>x</t>
  </si>
  <si>
    <t>Single Op HP</t>
  </si>
  <si>
    <t>N7NWL</t>
  </si>
  <si>
    <t>Single Op LP</t>
  </si>
  <si>
    <t>Single Op QRP</t>
  </si>
  <si>
    <t>Ladder Points Only</t>
  </si>
  <si>
    <t>AOCC SSB Total</t>
  </si>
  <si>
    <t>TOTAL AOCC (CW+SSB)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</si>
</sst>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/>
    <xf numFmtId="3" fontId="7" fillId="0" borderId="0" xfId="0" applyNumberFormat="1" applyFont="1" applyAlignment="1"/>
    <xf numFmtId="49" fontId="6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/>
    <xf numFmtId="0" fontId="15" fillId="0" borderId="0" xfId="0" applyFont="1" applyAlignment="1">
      <alignment horizontal="left"/>
    </xf>
    <xf numFmtId="3" fontId="6" fillId="0" borderId="0" xfId="0" applyNumberFormat="1" applyFont="1"/>
    <xf numFmtId="0" fontId="1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0" fillId="0" borderId="0" xfId="0" applyFont="1" applyAlignment="1"/>
    <xf numFmtId="0" fontId="13" fillId="0" borderId="0" xfId="0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1" fillId="0" borderId="0" xfId="0" applyFont="1"/>
    <xf numFmtId="0" fontId="16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20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workbookViewId="0">
      <selection activeCell="A44" sqref="A44"/>
    </sheetView>
  </sheetViews>
  <sheetFormatPr defaultRowHeight="12.75"/>
  <cols>
    <col min="1" max="1" width="24.85546875" customWidth="1"/>
    <col min="2" max="2" width="17.85546875" customWidth="1"/>
    <col min="3" max="3" width="10.42578125" customWidth="1"/>
    <col min="4" max="4" width="10.140625" customWidth="1"/>
    <col min="5" max="5" width="13.42578125" customWidth="1"/>
    <col min="6" max="6" width="15" style="22" customWidth="1"/>
    <col min="7" max="7" width="20.140625" style="22" customWidth="1"/>
    <col min="8" max="8" width="12.140625" customWidth="1"/>
    <col min="9" max="9" width="12.42578125" style="16" customWidth="1"/>
    <col min="10" max="10" width="32.7109375" style="16" customWidth="1"/>
    <col min="11" max="11" width="8.5703125" customWidth="1"/>
    <col min="13" max="13" width="13.7109375" style="16" customWidth="1"/>
  </cols>
  <sheetData>
    <row r="1" spans="1:18" ht="18">
      <c r="A1" s="3" t="s">
        <v>44</v>
      </c>
      <c r="B1" s="3"/>
    </row>
    <row r="2" spans="1:18" ht="18">
      <c r="A2" s="37"/>
      <c r="B2" s="3"/>
    </row>
    <row r="3" spans="1:18" ht="18">
      <c r="A3" s="35"/>
      <c r="B3" s="3"/>
    </row>
    <row r="4" spans="1:18">
      <c r="A4" s="12"/>
      <c r="B4" s="12"/>
    </row>
    <row r="5" spans="1:18" ht="15.75">
      <c r="A5" s="1" t="s">
        <v>6</v>
      </c>
      <c r="B5" s="1"/>
      <c r="L5" s="36"/>
    </row>
    <row r="6" spans="1:18" s="4" customFormat="1" ht="14.25">
      <c r="A6" s="4" t="s">
        <v>0</v>
      </c>
      <c r="B6" s="4" t="s">
        <v>4</v>
      </c>
      <c r="C6" s="5" t="s">
        <v>2</v>
      </c>
      <c r="D6" s="4" t="s">
        <v>1</v>
      </c>
      <c r="E6" s="4" t="s">
        <v>5</v>
      </c>
      <c r="F6" s="23" t="s">
        <v>3</v>
      </c>
      <c r="G6" s="23" t="s">
        <v>22</v>
      </c>
      <c r="I6" s="4" t="s">
        <v>9</v>
      </c>
      <c r="J6" s="59">
        <f>COUNT(C7:C35)</f>
        <v>19</v>
      </c>
      <c r="L6" s="36"/>
    </row>
    <row r="7" spans="1:18">
      <c r="A7" s="36" t="s">
        <v>33</v>
      </c>
      <c r="B7" s="12" t="s">
        <v>40</v>
      </c>
      <c r="C7" s="49">
        <v>236704</v>
      </c>
      <c r="D7" s="60">
        <v>1403</v>
      </c>
      <c r="E7" s="61">
        <v>84</v>
      </c>
      <c r="F7" s="53">
        <v>24</v>
      </c>
      <c r="G7" s="65" t="s">
        <v>41</v>
      </c>
      <c r="H7" s="12"/>
      <c r="I7" s="13"/>
      <c r="J7" s="36"/>
      <c r="L7" s="36"/>
      <c r="N7" s="36"/>
      <c r="Q7" s="36"/>
    </row>
    <row r="8" spans="1:18">
      <c r="A8" s="36"/>
      <c r="B8" s="12"/>
      <c r="C8" s="49"/>
      <c r="D8" s="60"/>
      <c r="E8" s="61"/>
      <c r="F8" s="53"/>
      <c r="G8" s="65"/>
      <c r="H8" s="12"/>
      <c r="I8" s="13"/>
      <c r="J8" s="36"/>
      <c r="L8" s="36"/>
      <c r="N8" s="36"/>
      <c r="Q8" s="36"/>
    </row>
    <row r="9" spans="1:18">
      <c r="A9" s="36" t="s">
        <v>35</v>
      </c>
      <c r="B9" s="12" t="s">
        <v>39</v>
      </c>
      <c r="C9" s="49">
        <v>213864</v>
      </c>
      <c r="D9" s="60">
        <v>1273</v>
      </c>
      <c r="E9" s="61">
        <v>84</v>
      </c>
      <c r="F9" s="53">
        <v>24</v>
      </c>
      <c r="G9" s="65" t="s">
        <v>42</v>
      </c>
      <c r="H9" s="12"/>
      <c r="I9" s="13"/>
      <c r="J9" s="36"/>
      <c r="L9" s="36"/>
      <c r="N9" s="36"/>
      <c r="Q9" s="36"/>
    </row>
    <row r="10" spans="1:18">
      <c r="A10" s="36"/>
      <c r="B10" s="12"/>
      <c r="C10" s="49"/>
      <c r="D10" s="60"/>
      <c r="E10" s="61"/>
      <c r="F10" s="53"/>
      <c r="G10" s="65"/>
      <c r="H10" s="12"/>
      <c r="I10" s="13"/>
      <c r="J10" s="36"/>
      <c r="L10" s="36"/>
      <c r="N10" s="36"/>
      <c r="Q10" s="36"/>
    </row>
    <row r="11" spans="1:18">
      <c r="A11" s="36"/>
      <c r="B11" s="12"/>
      <c r="C11" s="49"/>
      <c r="D11" s="60"/>
      <c r="E11" s="61"/>
      <c r="F11" s="53"/>
      <c r="G11" s="65"/>
      <c r="H11" s="12"/>
      <c r="I11" s="13"/>
      <c r="J11" s="36"/>
      <c r="L11" s="36"/>
      <c r="N11" s="36"/>
      <c r="Q11" s="36"/>
    </row>
    <row r="12" spans="1:18">
      <c r="A12" s="36" t="s">
        <v>34</v>
      </c>
      <c r="B12" s="12" t="s">
        <v>39</v>
      </c>
      <c r="C12" s="49">
        <v>207144</v>
      </c>
      <c r="D12" s="60">
        <v>1233</v>
      </c>
      <c r="E12" s="61">
        <v>84</v>
      </c>
      <c r="F12" s="53">
        <v>24</v>
      </c>
      <c r="G12" s="65" t="s">
        <v>46</v>
      </c>
      <c r="H12" s="12"/>
      <c r="I12" s="13"/>
      <c r="J12" s="36"/>
      <c r="L12" s="36"/>
      <c r="N12" s="36"/>
      <c r="Q12" s="36"/>
    </row>
    <row r="13" spans="1:18">
      <c r="A13" s="36"/>
      <c r="B13" s="12"/>
      <c r="C13" s="49"/>
      <c r="D13" s="60"/>
      <c r="E13" s="61"/>
      <c r="F13" s="53"/>
      <c r="G13" s="65"/>
      <c r="H13" s="12"/>
      <c r="I13" s="13"/>
      <c r="J13" s="36"/>
      <c r="L13" s="36"/>
      <c r="N13" s="36"/>
      <c r="Q13" s="36"/>
    </row>
    <row r="14" spans="1:18">
      <c r="A14" s="36"/>
      <c r="B14" s="12"/>
      <c r="C14" s="49"/>
      <c r="D14" s="60"/>
      <c r="E14" s="61"/>
      <c r="F14" s="53"/>
      <c r="G14" s="65"/>
      <c r="H14" s="12"/>
      <c r="I14" s="13"/>
      <c r="J14" s="36"/>
      <c r="L14" s="36"/>
      <c r="N14" s="36"/>
      <c r="Q14" s="36"/>
    </row>
    <row r="15" spans="1:18">
      <c r="A15" s="36" t="s">
        <v>8</v>
      </c>
      <c r="B15" s="12" t="s">
        <v>43</v>
      </c>
      <c r="C15" s="49">
        <v>205632</v>
      </c>
      <c r="D15" s="60">
        <v>1224</v>
      </c>
      <c r="E15" s="61">
        <v>84</v>
      </c>
      <c r="F15" s="53">
        <v>24</v>
      </c>
      <c r="G15" s="24"/>
      <c r="H15" s="12"/>
      <c r="I15" s="13"/>
      <c r="J15" s="36"/>
      <c r="L15" s="36"/>
      <c r="N15" s="36"/>
      <c r="Q15" s="36"/>
    </row>
    <row r="16" spans="1:18">
      <c r="A16" s="36" t="s">
        <v>23</v>
      </c>
      <c r="B16" s="12" t="s">
        <v>45</v>
      </c>
      <c r="C16" s="49">
        <v>173040</v>
      </c>
      <c r="D16" s="60">
        <v>1030</v>
      </c>
      <c r="E16" s="61">
        <v>84</v>
      </c>
      <c r="F16" s="53">
        <v>24</v>
      </c>
      <c r="G16" s="58" t="s">
        <v>47</v>
      </c>
      <c r="H16" s="12"/>
      <c r="I16" s="13"/>
      <c r="J16" s="36"/>
      <c r="K16" s="73"/>
      <c r="L16" s="36"/>
      <c r="N16" s="36"/>
      <c r="Q16" s="36"/>
      <c r="R16" s="36"/>
    </row>
    <row r="17" spans="1:18">
      <c r="A17" s="36"/>
      <c r="B17" s="12"/>
      <c r="C17" s="49"/>
      <c r="D17" s="60"/>
      <c r="E17" s="61"/>
      <c r="F17" s="53"/>
      <c r="G17" s="58"/>
      <c r="H17" s="12"/>
      <c r="I17" s="13"/>
      <c r="J17" s="36"/>
      <c r="K17" s="73"/>
      <c r="L17" s="36"/>
      <c r="N17" s="36"/>
      <c r="Q17" s="36"/>
      <c r="R17" s="36"/>
    </row>
    <row r="18" spans="1:18">
      <c r="A18" s="36"/>
      <c r="B18" s="12"/>
      <c r="C18" s="49"/>
      <c r="D18" s="60"/>
      <c r="E18" s="61"/>
      <c r="F18" s="53"/>
      <c r="G18" s="58"/>
      <c r="H18" s="12"/>
      <c r="I18" s="13"/>
      <c r="J18" s="36"/>
      <c r="K18" s="73"/>
      <c r="L18" s="36"/>
      <c r="N18" s="36"/>
      <c r="Q18" s="36"/>
      <c r="R18" s="36"/>
    </row>
    <row r="19" spans="1:18">
      <c r="A19" s="36" t="s">
        <v>48</v>
      </c>
      <c r="B19" s="12" t="s">
        <v>43</v>
      </c>
      <c r="C19" s="49">
        <v>117936</v>
      </c>
      <c r="D19" s="60">
        <v>702</v>
      </c>
      <c r="E19" s="61">
        <v>84</v>
      </c>
      <c r="F19" s="53">
        <v>14</v>
      </c>
      <c r="G19" s="58" t="s">
        <v>49</v>
      </c>
      <c r="H19" s="12"/>
      <c r="I19" s="13"/>
      <c r="J19" s="36"/>
      <c r="K19" s="73"/>
      <c r="L19" s="36"/>
      <c r="N19" s="36"/>
      <c r="Q19" s="36"/>
      <c r="R19" s="36"/>
    </row>
    <row r="20" spans="1:18">
      <c r="A20" s="36"/>
      <c r="B20" s="12"/>
      <c r="C20" s="49"/>
      <c r="D20" s="60"/>
      <c r="E20" s="61"/>
      <c r="F20" s="53"/>
      <c r="G20" s="58"/>
      <c r="H20" s="12"/>
      <c r="I20" s="13"/>
      <c r="J20" s="36"/>
      <c r="K20" s="73"/>
      <c r="L20" s="36"/>
      <c r="N20" s="36"/>
      <c r="Q20" s="36"/>
      <c r="R20" s="36"/>
    </row>
    <row r="21" spans="1:18">
      <c r="A21" s="36" t="s">
        <v>16</v>
      </c>
      <c r="B21" s="12" t="s">
        <v>50</v>
      </c>
      <c r="C21" s="49">
        <v>107856</v>
      </c>
      <c r="D21" s="60">
        <v>642</v>
      </c>
      <c r="E21" s="61">
        <v>84</v>
      </c>
      <c r="F21" s="53">
        <v>20</v>
      </c>
      <c r="G21" s="58"/>
      <c r="I21" s="13"/>
      <c r="J21" s="36"/>
      <c r="K21" s="73"/>
      <c r="L21" s="36"/>
      <c r="N21" s="36"/>
      <c r="Q21" s="36"/>
      <c r="R21" s="36"/>
    </row>
    <row r="22" spans="1:18">
      <c r="A22" s="36" t="s">
        <v>17</v>
      </c>
      <c r="B22" s="12" t="s">
        <v>51</v>
      </c>
      <c r="C22" s="49">
        <v>102172</v>
      </c>
      <c r="D22" s="60">
        <v>623</v>
      </c>
      <c r="E22" s="61">
        <v>82</v>
      </c>
      <c r="F22" s="53">
        <v>24</v>
      </c>
      <c r="G22" s="58"/>
      <c r="I22" s="13"/>
      <c r="J22" s="36"/>
      <c r="K22" s="73"/>
      <c r="L22" s="36"/>
      <c r="N22" s="36"/>
      <c r="Q22" s="36"/>
      <c r="R22" s="36"/>
    </row>
    <row r="23" spans="1:18">
      <c r="A23" s="36" t="s">
        <v>52</v>
      </c>
      <c r="B23" s="12" t="s">
        <v>43</v>
      </c>
      <c r="C23" s="49">
        <v>63200</v>
      </c>
      <c r="D23" s="60">
        <v>400</v>
      </c>
      <c r="E23" s="61">
        <v>79</v>
      </c>
      <c r="F23" s="53">
        <v>5</v>
      </c>
      <c r="G23" s="58"/>
      <c r="H23" s="12"/>
      <c r="I23" s="13"/>
      <c r="J23" s="36"/>
      <c r="K23" s="73"/>
      <c r="L23" s="36"/>
      <c r="N23" s="36"/>
      <c r="Q23" s="36"/>
      <c r="R23" s="36"/>
    </row>
    <row r="24" spans="1:18">
      <c r="A24" s="36" t="s">
        <v>30</v>
      </c>
      <c r="B24" s="12" t="s">
        <v>53</v>
      </c>
      <c r="C24" s="49">
        <v>43950</v>
      </c>
      <c r="D24" s="60">
        <v>293</v>
      </c>
      <c r="E24" s="61">
        <v>75</v>
      </c>
      <c r="F24" s="53">
        <v>9</v>
      </c>
      <c r="G24" s="58"/>
      <c r="H24" s="12"/>
      <c r="I24" s="13"/>
      <c r="J24" s="36"/>
      <c r="K24" s="73"/>
      <c r="L24" s="36"/>
      <c r="N24" s="36"/>
      <c r="Q24" s="36"/>
      <c r="R24" s="36"/>
    </row>
    <row r="25" spans="1:18">
      <c r="A25" s="36" t="s">
        <v>29</v>
      </c>
      <c r="B25" s="12" t="s">
        <v>53</v>
      </c>
      <c r="C25" s="49">
        <v>37584</v>
      </c>
      <c r="D25" s="15">
        <v>261</v>
      </c>
      <c r="E25" s="60">
        <v>72</v>
      </c>
      <c r="F25" s="53">
        <v>10</v>
      </c>
      <c r="G25" s="58"/>
      <c r="H25" s="12"/>
      <c r="I25" s="13"/>
      <c r="J25" s="36"/>
      <c r="K25" s="73"/>
      <c r="Q25" s="36"/>
      <c r="R25" s="36"/>
    </row>
    <row r="26" spans="1:18">
      <c r="A26" s="36" t="s">
        <v>28</v>
      </c>
      <c r="B26" s="12" t="s">
        <v>43</v>
      </c>
      <c r="C26" s="49">
        <v>32076</v>
      </c>
      <c r="D26" s="60">
        <v>243</v>
      </c>
      <c r="E26" s="61">
        <v>66</v>
      </c>
      <c r="F26" s="53">
        <v>6</v>
      </c>
      <c r="G26" s="58"/>
      <c r="J26" s="36"/>
      <c r="K26" s="73"/>
      <c r="R26" s="36"/>
    </row>
    <row r="27" spans="1:18">
      <c r="A27" s="36" t="s">
        <v>24</v>
      </c>
      <c r="B27" s="12" t="s">
        <v>51</v>
      </c>
      <c r="C27" s="49">
        <v>31968</v>
      </c>
      <c r="D27" s="60">
        <v>222</v>
      </c>
      <c r="E27" s="61">
        <v>72</v>
      </c>
      <c r="F27" s="53">
        <v>9</v>
      </c>
      <c r="G27" s="58"/>
      <c r="I27" s="13"/>
      <c r="J27" s="36"/>
      <c r="K27" s="73"/>
      <c r="L27" s="36"/>
      <c r="R27" s="36"/>
    </row>
    <row r="28" spans="1:18">
      <c r="A28" s="36" t="s">
        <v>20</v>
      </c>
      <c r="B28" s="12" t="s">
        <v>53</v>
      </c>
      <c r="C28" s="49">
        <v>23760</v>
      </c>
      <c r="D28" s="60">
        <v>198</v>
      </c>
      <c r="E28" s="61">
        <v>60</v>
      </c>
      <c r="F28" s="53">
        <v>5</v>
      </c>
      <c r="G28" s="58"/>
      <c r="I28" s="13"/>
      <c r="J28" s="36"/>
      <c r="K28" s="73"/>
      <c r="L28" s="36"/>
      <c r="N28" s="36"/>
      <c r="Q28" s="36"/>
      <c r="R28" s="36"/>
    </row>
    <row r="29" spans="1:18">
      <c r="A29" s="36" t="s">
        <v>54</v>
      </c>
      <c r="B29" s="12" t="s">
        <v>40</v>
      </c>
      <c r="C29" s="49">
        <v>20916</v>
      </c>
      <c r="D29" s="60">
        <v>166</v>
      </c>
      <c r="E29" s="61">
        <v>63</v>
      </c>
      <c r="F29" s="53" t="s">
        <v>15</v>
      </c>
      <c r="G29" s="58"/>
      <c r="H29" s="12"/>
      <c r="I29" s="13"/>
      <c r="J29" s="36"/>
      <c r="K29" s="73"/>
      <c r="L29" s="36"/>
      <c r="N29" s="36"/>
      <c r="Q29" s="36"/>
      <c r="R29" s="36"/>
    </row>
    <row r="30" spans="1:18">
      <c r="A30" s="36" t="s">
        <v>13</v>
      </c>
      <c r="B30" s="12" t="s">
        <v>43</v>
      </c>
      <c r="C30" s="49">
        <v>16632</v>
      </c>
      <c r="D30" s="15">
        <v>99</v>
      </c>
      <c r="E30" s="60">
        <v>84</v>
      </c>
      <c r="F30" s="61">
        <v>3</v>
      </c>
      <c r="G30" s="58"/>
      <c r="H30" s="12"/>
      <c r="I30" s="13"/>
      <c r="J30" s="36"/>
      <c r="K30" s="73"/>
      <c r="L30" s="36"/>
      <c r="N30" s="36"/>
      <c r="Q30" s="36"/>
      <c r="R30" s="36"/>
    </row>
    <row r="31" spans="1:18">
      <c r="A31" s="36" t="s">
        <v>18</v>
      </c>
      <c r="B31" s="12" t="s">
        <v>51</v>
      </c>
      <c r="C31" s="49">
        <v>2150</v>
      </c>
      <c r="D31" s="15">
        <v>43</v>
      </c>
      <c r="E31" s="60">
        <v>25</v>
      </c>
      <c r="F31" s="61">
        <v>8</v>
      </c>
      <c r="G31" s="58"/>
      <c r="H31" s="12"/>
      <c r="I31" s="13"/>
      <c r="J31" s="36"/>
      <c r="K31" s="73"/>
      <c r="L31" s="36"/>
      <c r="N31" s="36"/>
      <c r="Q31" s="36"/>
      <c r="R31" s="36"/>
    </row>
    <row r="32" spans="1:18">
      <c r="A32" s="36" t="s">
        <v>37</v>
      </c>
      <c r="B32" s="12" t="s">
        <v>53</v>
      </c>
      <c r="C32" s="49">
        <v>792</v>
      </c>
      <c r="D32" s="60">
        <v>22</v>
      </c>
      <c r="E32" s="61">
        <v>18</v>
      </c>
      <c r="F32" s="53">
        <v>4</v>
      </c>
      <c r="G32" s="58"/>
      <c r="H32" s="12"/>
      <c r="I32" s="45"/>
      <c r="J32" s="36"/>
      <c r="K32" s="73"/>
      <c r="L32" s="36"/>
      <c r="N32" s="36"/>
      <c r="Q32" s="36"/>
      <c r="R32" s="36"/>
    </row>
    <row r="33" spans="1:18">
      <c r="A33" s="36" t="s">
        <v>36</v>
      </c>
      <c r="B33" s="12" t="s">
        <v>43</v>
      </c>
      <c r="C33" s="49">
        <v>220</v>
      </c>
      <c r="D33" s="60">
        <v>11</v>
      </c>
      <c r="E33" s="61">
        <v>10</v>
      </c>
      <c r="F33" s="53">
        <v>1</v>
      </c>
      <c r="G33" s="58"/>
      <c r="H33" s="12"/>
      <c r="I33" s="45"/>
      <c r="J33" s="36"/>
      <c r="K33" s="73"/>
      <c r="L33" s="36"/>
      <c r="N33" s="36"/>
      <c r="Q33" s="36"/>
      <c r="R33" s="36"/>
    </row>
    <row r="34" spans="1:18">
      <c r="A34" s="36"/>
      <c r="B34" s="12"/>
      <c r="C34" s="49"/>
      <c r="D34" s="60"/>
      <c r="E34" s="61"/>
      <c r="F34" s="53"/>
      <c r="G34" s="58"/>
      <c r="H34" s="12"/>
      <c r="I34" s="45"/>
      <c r="J34" s="36"/>
      <c r="K34" s="73"/>
      <c r="L34" s="36"/>
      <c r="N34" s="36"/>
      <c r="Q34" s="36"/>
      <c r="R34" s="36"/>
    </row>
    <row r="35" spans="1:18" ht="14.25">
      <c r="A35" s="36"/>
      <c r="B35" s="12"/>
      <c r="C35" s="49"/>
      <c r="D35" s="62"/>
      <c r="E35" s="61"/>
      <c r="F35" s="53"/>
      <c r="G35" s="57"/>
      <c r="I35" s="13"/>
      <c r="J35" s="36"/>
      <c r="N35" s="36"/>
      <c r="Q35" s="36"/>
      <c r="R35" s="36"/>
    </row>
    <row r="36" spans="1:18" ht="14.25">
      <c r="A36" s="36"/>
      <c r="B36" s="30" t="s">
        <v>11</v>
      </c>
      <c r="C36" s="5">
        <f>SUM(C7:C35)</f>
        <v>1637596</v>
      </c>
      <c r="D36" s="62"/>
      <c r="E36" s="63"/>
      <c r="F36" s="53"/>
      <c r="G36" s="57"/>
      <c r="I36" s="13"/>
      <c r="J36" s="36"/>
      <c r="N36" s="36"/>
      <c r="Q36" s="36"/>
      <c r="R36" s="36"/>
    </row>
    <row r="37" spans="1:18" ht="14.25">
      <c r="A37" s="36"/>
      <c r="B37" s="12"/>
      <c r="C37" s="49"/>
      <c r="D37" s="62"/>
      <c r="E37" s="63"/>
      <c r="F37" s="53"/>
      <c r="G37" s="57"/>
      <c r="I37" s="13"/>
      <c r="J37" s="36"/>
      <c r="N37" s="36"/>
      <c r="Q37" s="36"/>
      <c r="R37" s="36"/>
    </row>
    <row r="38" spans="1:18" s="4" customFormat="1" ht="14.25">
      <c r="A38" s="8" t="s">
        <v>10</v>
      </c>
      <c r="B38" s="18"/>
      <c r="C38" s="20"/>
      <c r="D38" s="11"/>
      <c r="E38" s="11"/>
      <c r="F38" s="21"/>
      <c r="G38" s="64"/>
      <c r="I38" s="19"/>
      <c r="J38" s="11"/>
      <c r="M38" s="36"/>
    </row>
    <row r="39" spans="1:18" s="4" customFormat="1" ht="14.25">
      <c r="A39" s="38" t="s">
        <v>14</v>
      </c>
      <c r="B39" s="18"/>
      <c r="C39" s="20"/>
      <c r="D39" s="11"/>
      <c r="E39" s="11"/>
      <c r="F39" s="21"/>
      <c r="G39" s="64"/>
      <c r="I39" s="19"/>
      <c r="J39" s="36"/>
      <c r="M39"/>
    </row>
    <row r="40" spans="1:18" ht="14.25">
      <c r="A40" s="4" t="s">
        <v>0</v>
      </c>
      <c r="B40" s="4" t="s">
        <v>4</v>
      </c>
      <c r="C40" s="5" t="s">
        <v>2</v>
      </c>
      <c r="D40" s="4" t="s">
        <v>1</v>
      </c>
      <c r="E40" s="4" t="s">
        <v>5</v>
      </c>
      <c r="F40" s="23" t="s">
        <v>3</v>
      </c>
      <c r="G40" s="23" t="s">
        <v>22</v>
      </c>
      <c r="I40" s="45"/>
      <c r="J40" s="36"/>
      <c r="M40"/>
    </row>
    <row r="41" spans="1:18" s="44" customFormat="1">
      <c r="A41" s="43" t="s">
        <v>55</v>
      </c>
      <c r="B41" s="43" t="s">
        <v>53</v>
      </c>
      <c r="C41" s="46">
        <v>189336</v>
      </c>
      <c r="D41" s="13">
        <v>1127</v>
      </c>
      <c r="E41" s="13">
        <v>84</v>
      </c>
      <c r="F41" s="13">
        <v>24</v>
      </c>
      <c r="G41" s="35"/>
      <c r="I41" s="45"/>
      <c r="J41" s="36"/>
      <c r="K41" s="13"/>
      <c r="L41" s="45"/>
      <c r="M41" s="36"/>
    </row>
    <row r="42" spans="1:18" s="44" customFormat="1">
      <c r="A42" s="12" t="s">
        <v>31</v>
      </c>
      <c r="B42" s="12" t="s">
        <v>40</v>
      </c>
      <c r="C42" s="46">
        <v>159736</v>
      </c>
      <c r="D42" s="13">
        <v>974</v>
      </c>
      <c r="E42" s="13">
        <v>82</v>
      </c>
      <c r="F42" s="42">
        <v>17</v>
      </c>
      <c r="G42" s="35"/>
      <c r="I42" s="45"/>
      <c r="J42" s="36"/>
      <c r="K42" s="13"/>
      <c r="L42" s="45"/>
      <c r="M42" s="36"/>
    </row>
    <row r="43" spans="1:18" s="44" customFormat="1">
      <c r="A43" s="12" t="s">
        <v>56</v>
      </c>
      <c r="B43" s="12" t="s">
        <v>40</v>
      </c>
      <c r="C43" s="46">
        <v>122136</v>
      </c>
      <c r="D43" s="13">
        <v>727</v>
      </c>
      <c r="E43" s="13">
        <v>84</v>
      </c>
      <c r="F43" s="42">
        <v>12</v>
      </c>
      <c r="G43" s="35" t="s">
        <v>58</v>
      </c>
      <c r="I43" s="45"/>
      <c r="J43" s="36"/>
      <c r="K43" s="13"/>
      <c r="L43" s="45"/>
      <c r="M43" s="36"/>
    </row>
    <row r="44" spans="1:18" s="44" customFormat="1">
      <c r="A44" s="12"/>
      <c r="B44" s="12"/>
      <c r="C44" s="46"/>
      <c r="D44" s="13"/>
      <c r="E44" s="13"/>
      <c r="F44" s="42"/>
      <c r="G44" s="35"/>
      <c r="I44" s="45"/>
      <c r="J44" s="36"/>
      <c r="K44" s="13"/>
      <c r="L44" s="45"/>
      <c r="M44" s="36"/>
    </row>
    <row r="45" spans="1:18" s="44" customFormat="1">
      <c r="A45" s="43" t="s">
        <v>57</v>
      </c>
      <c r="B45" s="43" t="s">
        <v>53</v>
      </c>
      <c r="C45" s="51">
        <v>31464</v>
      </c>
      <c r="D45" s="13">
        <v>229</v>
      </c>
      <c r="E45" s="13">
        <v>69</v>
      </c>
      <c r="F45" s="42">
        <v>19</v>
      </c>
      <c r="G45" s="58"/>
      <c r="I45" s="13"/>
      <c r="J45" s="13"/>
      <c r="K45" s="13"/>
      <c r="L45" s="13"/>
    </row>
    <row r="46" spans="1:18" s="77" customFormat="1" ht="14.25">
      <c r="A46" s="76"/>
      <c r="B46" s="76"/>
      <c r="D46" s="78"/>
      <c r="E46" s="78"/>
      <c r="F46" s="79"/>
      <c r="G46" s="80"/>
    </row>
    <row r="47" spans="1:18" s="4" customFormat="1" ht="15.75">
      <c r="A47" s="1" t="s">
        <v>21</v>
      </c>
      <c r="B47" s="1"/>
      <c r="C47" s="12"/>
      <c r="D47" s="12"/>
      <c r="E47" s="12"/>
      <c r="F47" s="24"/>
      <c r="G47" s="65"/>
      <c r="I47" s="13"/>
      <c r="J47" s="13"/>
    </row>
    <row r="48" spans="1:18" s="4" customFormat="1" ht="15.75">
      <c r="A48" s="35"/>
      <c r="B48" s="1"/>
      <c r="C48"/>
      <c r="D48"/>
      <c r="E48"/>
      <c r="F48" s="22"/>
      <c r="G48" s="22"/>
      <c r="I48" s="16"/>
      <c r="J48" s="16"/>
    </row>
    <row r="49" spans="1:18" s="4" customFormat="1" ht="15">
      <c r="A49" s="4" t="s">
        <v>0</v>
      </c>
      <c r="B49" s="4" t="s">
        <v>4</v>
      </c>
      <c r="C49" s="5" t="s">
        <v>2</v>
      </c>
      <c r="D49" s="4" t="s">
        <v>1</v>
      </c>
      <c r="E49" s="4" t="s">
        <v>5</v>
      </c>
      <c r="F49" s="23" t="s">
        <v>3</v>
      </c>
      <c r="G49" s="4" t="s">
        <v>22</v>
      </c>
      <c r="H49" s="4" t="s">
        <v>9</v>
      </c>
      <c r="I49" s="59">
        <f>COUNT(C50:C67)</f>
        <v>14</v>
      </c>
      <c r="J49" s="66"/>
      <c r="K49" s="67"/>
      <c r="L49" s="66"/>
      <c r="M49" s="68"/>
      <c r="N49" s="68"/>
      <c r="O49" s="69"/>
      <c r="P49" s="70"/>
    </row>
    <row r="50" spans="1:18" s="11" customFormat="1" ht="15">
      <c r="A50" t="s">
        <v>33</v>
      </c>
      <c r="B50" t="s">
        <v>59</v>
      </c>
      <c r="C50" s="49">
        <v>286272</v>
      </c>
      <c r="D50" t="s">
        <v>60</v>
      </c>
      <c r="E50" t="s">
        <v>60</v>
      </c>
      <c r="F50">
        <v>1704</v>
      </c>
      <c r="G50">
        <v>84</v>
      </c>
      <c r="H50">
        <v>24</v>
      </c>
      <c r="I50" t="s">
        <v>61</v>
      </c>
      <c r="J50" s="66"/>
      <c r="K50" s="67"/>
      <c r="L50" s="66"/>
      <c r="M50" s="68"/>
      <c r="N50" s="68"/>
      <c r="O50" s="69"/>
      <c r="P50" s="70"/>
    </row>
    <row r="51" spans="1:18" s="4" customFormat="1" ht="15">
      <c r="A51"/>
      <c r="B51"/>
      <c r="C51" s="49"/>
      <c r="D51"/>
      <c r="E51"/>
      <c r="F51"/>
      <c r="G51"/>
      <c r="H51"/>
      <c r="I51"/>
      <c r="J51" s="66"/>
      <c r="K51" s="67"/>
      <c r="L51" s="66"/>
      <c r="M51" s="68"/>
      <c r="N51" s="68"/>
      <c r="O51" s="69"/>
      <c r="P51" s="70"/>
    </row>
    <row r="52" spans="1:18" s="35" customFormat="1">
      <c r="A52" t="s">
        <v>8</v>
      </c>
      <c r="B52" t="s">
        <v>62</v>
      </c>
      <c r="C52" s="49">
        <v>174552</v>
      </c>
      <c r="D52" t="s">
        <v>60</v>
      </c>
      <c r="E52" t="s">
        <v>60</v>
      </c>
      <c r="F52">
        <v>1039</v>
      </c>
      <c r="G52">
        <v>84</v>
      </c>
      <c r="H52">
        <v>11</v>
      </c>
      <c r="I52"/>
      <c r="J52" s="13"/>
      <c r="K52" s="13"/>
      <c r="L52" s="14"/>
      <c r="M52" s="43"/>
      <c r="N52" s="43"/>
      <c r="O52" s="71"/>
      <c r="P52" s="43"/>
      <c r="R52" s="72"/>
    </row>
    <row r="53" spans="1:18" s="13" customFormat="1" ht="15">
      <c r="A53" t="s">
        <v>27</v>
      </c>
      <c r="B53" t="s">
        <v>63</v>
      </c>
      <c r="C53" s="49">
        <v>122010</v>
      </c>
      <c r="D53"/>
      <c r="E53"/>
      <c r="F53">
        <v>735</v>
      </c>
      <c r="G53">
        <v>83</v>
      </c>
      <c r="H53"/>
      <c r="I53"/>
      <c r="K53" s="74"/>
      <c r="L53" s="66"/>
      <c r="M53" s="70"/>
      <c r="N53" s="70"/>
      <c r="O53" s="69"/>
      <c r="P53" s="70"/>
      <c r="R53" s="54"/>
    </row>
    <row r="54" spans="1:18" s="11" customFormat="1" ht="15">
      <c r="A54" t="s">
        <v>48</v>
      </c>
      <c r="B54" t="s">
        <v>62</v>
      </c>
      <c r="C54" s="49">
        <v>88976</v>
      </c>
      <c r="D54" t="s">
        <v>60</v>
      </c>
      <c r="E54" t="s">
        <v>60</v>
      </c>
      <c r="F54">
        <v>536</v>
      </c>
      <c r="G54">
        <v>83</v>
      </c>
      <c r="H54">
        <v>14</v>
      </c>
      <c r="I54" t="s">
        <v>25</v>
      </c>
      <c r="L54" s="66"/>
      <c r="M54" s="70"/>
      <c r="N54" s="70"/>
      <c r="O54" s="69"/>
      <c r="P54" s="70"/>
      <c r="Q54" s="56"/>
      <c r="R54" s="7"/>
    </row>
    <row r="55" spans="1:18" s="11" customFormat="1" ht="15">
      <c r="A55"/>
      <c r="B55"/>
      <c r="C55" s="49"/>
      <c r="D55"/>
      <c r="E55"/>
      <c r="F55"/>
      <c r="G55"/>
      <c r="H55"/>
      <c r="I55"/>
      <c r="L55" s="66"/>
      <c r="M55" s="70"/>
      <c r="N55" s="70"/>
      <c r="O55" s="69"/>
      <c r="P55" s="70"/>
    </row>
    <row r="56" spans="1:18" s="11" customFormat="1" ht="15">
      <c r="A56" t="s">
        <v>35</v>
      </c>
      <c r="B56" t="s">
        <v>62</v>
      </c>
      <c r="C56" s="49">
        <v>74260</v>
      </c>
      <c r="D56" t="s">
        <v>60</v>
      </c>
      <c r="E56" t="s">
        <v>64</v>
      </c>
      <c r="F56">
        <v>470</v>
      </c>
      <c r="G56">
        <v>79</v>
      </c>
      <c r="H56">
        <v>6</v>
      </c>
      <c r="I56"/>
      <c r="L56" s="66"/>
      <c r="M56" s="68"/>
      <c r="N56" s="68"/>
      <c r="O56" s="69"/>
      <c r="P56" s="70"/>
    </row>
    <row r="57" spans="1:18" s="11" customFormat="1" ht="15">
      <c r="A57" t="s">
        <v>36</v>
      </c>
      <c r="B57" t="s">
        <v>65</v>
      </c>
      <c r="C57" s="49">
        <v>71680</v>
      </c>
      <c r="D57" t="s">
        <v>64</v>
      </c>
      <c r="E57" t="s">
        <v>60</v>
      </c>
      <c r="F57">
        <v>448</v>
      </c>
      <c r="G57">
        <v>80</v>
      </c>
      <c r="H57">
        <v>10</v>
      </c>
      <c r="I57"/>
      <c r="L57" s="66"/>
      <c r="M57" s="68"/>
      <c r="N57" s="68"/>
      <c r="O57" s="69"/>
      <c r="P57" s="70"/>
    </row>
    <row r="58" spans="1:18" s="11" customFormat="1" ht="15">
      <c r="A58" t="s">
        <v>28</v>
      </c>
      <c r="B58" t="s">
        <v>62</v>
      </c>
      <c r="C58" s="49">
        <v>35880</v>
      </c>
      <c r="D58"/>
      <c r="E58"/>
      <c r="F58">
        <v>260</v>
      </c>
      <c r="G58">
        <v>69</v>
      </c>
      <c r="H58">
        <v>6.5</v>
      </c>
      <c r="I58"/>
      <c r="L58" s="66"/>
      <c r="M58" s="68"/>
      <c r="N58" s="68"/>
      <c r="O58" s="69"/>
      <c r="P58" s="70"/>
      <c r="Q58" s="56"/>
      <c r="R58" s="7"/>
    </row>
    <row r="59" spans="1:18" s="11" customFormat="1" ht="15">
      <c r="A59" t="s">
        <v>32</v>
      </c>
      <c r="B59" t="s">
        <v>65</v>
      </c>
      <c r="C59" s="49">
        <v>30100</v>
      </c>
      <c r="D59"/>
      <c r="E59"/>
      <c r="F59">
        <v>215</v>
      </c>
      <c r="G59">
        <v>70</v>
      </c>
      <c r="H59">
        <v>8</v>
      </c>
      <c r="I59"/>
      <c r="L59" s="66"/>
      <c r="M59" s="70"/>
      <c r="N59" s="70"/>
      <c r="O59" s="69"/>
      <c r="P59" s="70"/>
      <c r="Q59" s="56"/>
      <c r="R59" s="7"/>
    </row>
    <row r="60" spans="1:18" s="11" customFormat="1" ht="15">
      <c r="A60" t="s">
        <v>66</v>
      </c>
      <c r="B60" t="s">
        <v>67</v>
      </c>
      <c r="C60" s="49">
        <v>29962</v>
      </c>
      <c r="D60" t="s">
        <v>60</v>
      </c>
      <c r="E60" t="s">
        <v>60</v>
      </c>
      <c r="F60">
        <v>211</v>
      </c>
      <c r="G60">
        <v>71</v>
      </c>
      <c r="H60" s="81">
        <v>0.53194444444444444</v>
      </c>
      <c r="I60"/>
      <c r="L60" s="66"/>
      <c r="M60" s="68"/>
      <c r="N60" s="68"/>
      <c r="O60" s="69"/>
      <c r="P60" s="70"/>
      <c r="R60" s="7"/>
    </row>
    <row r="61" spans="1:18" s="11" customFormat="1" ht="15">
      <c r="A61" t="s">
        <v>26</v>
      </c>
      <c r="B61" t="s">
        <v>65</v>
      </c>
      <c r="C61" s="49">
        <v>18348</v>
      </c>
      <c r="D61"/>
      <c r="E61"/>
      <c r="F61">
        <v>139</v>
      </c>
      <c r="G61">
        <v>66</v>
      </c>
      <c r="H61" s="49">
        <v>6</v>
      </c>
      <c r="I61"/>
      <c r="K61" s="54"/>
      <c r="L61" s="66"/>
      <c r="M61" s="68"/>
      <c r="N61" s="68"/>
      <c r="O61" s="69"/>
      <c r="P61" s="70"/>
      <c r="R61" s="7"/>
    </row>
    <row r="62" spans="1:18" s="11" customFormat="1" ht="15">
      <c r="A62" t="s">
        <v>38</v>
      </c>
      <c r="B62" t="s">
        <v>67</v>
      </c>
      <c r="C62" s="49">
        <v>3300</v>
      </c>
      <c r="D62" t="s">
        <v>60</v>
      </c>
      <c r="E62" t="s">
        <v>60</v>
      </c>
      <c r="F62">
        <v>50</v>
      </c>
      <c r="G62">
        <v>33</v>
      </c>
      <c r="H62">
        <v>5</v>
      </c>
      <c r="I62"/>
      <c r="L62" s="66"/>
      <c r="M62" s="70"/>
      <c r="N62" s="70"/>
      <c r="O62" s="69"/>
      <c r="P62" s="70"/>
      <c r="R62" s="7"/>
    </row>
    <row r="63" spans="1:18" s="11" customFormat="1" ht="15">
      <c r="A63" t="s">
        <v>13</v>
      </c>
      <c r="B63" t="s">
        <v>62</v>
      </c>
      <c r="C63" s="49">
        <v>2106</v>
      </c>
      <c r="D63"/>
      <c r="E63"/>
      <c r="F63">
        <v>39</v>
      </c>
      <c r="G63">
        <v>27</v>
      </c>
      <c r="H63">
        <v>1.2</v>
      </c>
      <c r="I63"/>
      <c r="L63" s="66"/>
      <c r="M63" s="68"/>
      <c r="N63" s="68"/>
      <c r="O63" s="69"/>
      <c r="P63" s="70"/>
    </row>
    <row r="64" spans="1:18" s="11" customFormat="1" ht="15">
      <c r="A64" t="s">
        <v>18</v>
      </c>
      <c r="B64" t="s">
        <v>68</v>
      </c>
      <c r="C64" s="49">
        <v>928</v>
      </c>
      <c r="D64"/>
      <c r="E64"/>
      <c r="F64">
        <v>29</v>
      </c>
      <c r="G64">
        <v>16</v>
      </c>
      <c r="H64">
        <v>6</v>
      </c>
      <c r="I64"/>
      <c r="L64" s="66"/>
      <c r="M64" s="68"/>
      <c r="N64" s="68"/>
      <c r="O64" s="69"/>
      <c r="P64" s="68"/>
    </row>
    <row r="65" spans="1:18" s="11" customFormat="1" ht="15">
      <c r="A65" t="s">
        <v>19</v>
      </c>
      <c r="B65" t="s">
        <v>67</v>
      </c>
      <c r="C65">
        <v>364</v>
      </c>
      <c r="D65" t="s">
        <v>60</v>
      </c>
      <c r="E65" t="s">
        <v>60</v>
      </c>
      <c r="F65">
        <v>14</v>
      </c>
      <c r="G65">
        <v>13</v>
      </c>
      <c r="H65">
        <v>0.5</v>
      </c>
      <c r="I65"/>
      <c r="L65" s="66"/>
      <c r="M65" s="68"/>
      <c r="N65" s="68"/>
      <c r="O65" s="69"/>
      <c r="P65" s="68"/>
    </row>
    <row r="66" spans="1:18" s="8" customFormat="1" ht="15">
      <c r="A66"/>
      <c r="B66"/>
      <c r="C66"/>
      <c r="D66"/>
      <c r="E66"/>
      <c r="F66"/>
      <c r="G66"/>
      <c r="H66"/>
      <c r="I66"/>
      <c r="J66" s="11"/>
      <c r="K66" s="11"/>
      <c r="L66" s="66"/>
      <c r="M66" s="68"/>
      <c r="N66" s="68"/>
      <c r="O66" s="69"/>
      <c r="P66" s="68"/>
      <c r="R66" s="55"/>
    </row>
    <row r="67" spans="1:18" s="8" customFormat="1" ht="15">
      <c r="A67"/>
      <c r="B67"/>
      <c r="C67"/>
      <c r="D67"/>
      <c r="E67"/>
      <c r="F67"/>
      <c r="G67"/>
      <c r="H67"/>
      <c r="I67"/>
      <c r="J67" s="11"/>
      <c r="K67" s="11"/>
      <c r="L67" s="66"/>
      <c r="M67" s="68"/>
      <c r="N67" s="68"/>
      <c r="O67" s="69"/>
      <c r="P67" s="68"/>
      <c r="R67" s="55"/>
    </row>
    <row r="68" spans="1:18" s="8" customFormat="1" ht="15">
      <c r="A68" s="73" t="s">
        <v>70</v>
      </c>
      <c r="B68" s="82">
        <f>SUM(C50:C67)</f>
        <v>938738</v>
      </c>
      <c r="D68"/>
      <c r="E68"/>
      <c r="F68"/>
      <c r="G68"/>
      <c r="H68"/>
      <c r="I68"/>
      <c r="J68" s="11"/>
      <c r="K68" s="11"/>
      <c r="L68" s="66"/>
      <c r="M68" s="68"/>
      <c r="N68" s="68"/>
      <c r="O68" s="69"/>
      <c r="P68" s="68"/>
      <c r="R68" s="55"/>
    </row>
    <row r="69" spans="1:18" s="8" customFormat="1" ht="15">
      <c r="A69" s="65"/>
      <c r="B69" s="13"/>
      <c r="C69" s="46"/>
      <c r="D69" s="46"/>
      <c r="E69" s="46"/>
      <c r="F69" s="46"/>
      <c r="I69" s="13"/>
      <c r="J69" s="11"/>
      <c r="K69" s="11"/>
      <c r="L69" s="66"/>
      <c r="M69" s="68"/>
      <c r="N69" s="68"/>
      <c r="O69" s="69"/>
      <c r="P69" s="68"/>
      <c r="R69" s="55"/>
    </row>
    <row r="70" spans="1:18" s="8" customFormat="1" ht="15">
      <c r="A70" s="50"/>
      <c r="B70" s="45"/>
      <c r="C70" s="46"/>
      <c r="D70" s="14"/>
      <c r="E70" s="14"/>
      <c r="F70" s="75"/>
      <c r="I70" s="13"/>
      <c r="J70" s="11"/>
      <c r="K70" s="11"/>
      <c r="L70" s="66"/>
      <c r="M70" s="68"/>
      <c r="N70" s="68"/>
      <c r="O70" s="69"/>
      <c r="P70" s="68"/>
      <c r="R70" s="55"/>
    </row>
    <row r="71" spans="1:18" s="8" customFormat="1" ht="15">
      <c r="A71" s="50"/>
      <c r="B71" s="50"/>
      <c r="C71" s="46"/>
      <c r="D71" s="13"/>
      <c r="E71" s="13"/>
      <c r="F71" s="53"/>
      <c r="I71" s="13"/>
      <c r="J71" s="11"/>
      <c r="K71" s="11"/>
      <c r="L71" s="66"/>
      <c r="M71" s="68"/>
      <c r="N71" s="68"/>
      <c r="O71" s="69"/>
      <c r="P71" s="68"/>
      <c r="R71" s="55"/>
    </row>
    <row r="72" spans="1:18" s="8" customFormat="1" ht="15">
      <c r="A72" t="s">
        <v>69</v>
      </c>
      <c r="B72"/>
      <c r="C72"/>
      <c r="D72"/>
      <c r="E72"/>
      <c r="F72"/>
      <c r="G72"/>
      <c r="H72"/>
      <c r="I72" s="13"/>
      <c r="K72" s="11"/>
      <c r="L72" s="66"/>
      <c r="M72" s="68"/>
      <c r="N72" s="68"/>
      <c r="O72" s="69"/>
      <c r="P72" s="68"/>
      <c r="R72" s="55"/>
    </row>
    <row r="73" spans="1:18" s="8" customFormat="1" ht="15">
      <c r="A73"/>
      <c r="B73"/>
      <c r="C73"/>
      <c r="D73"/>
      <c r="E73"/>
      <c r="F73"/>
      <c r="G73"/>
      <c r="H73"/>
      <c r="I73" s="13"/>
      <c r="K73" s="11"/>
      <c r="L73" s="66"/>
      <c r="M73" s="68"/>
      <c r="N73" s="68"/>
      <c r="O73" s="69"/>
      <c r="P73" s="68"/>
      <c r="R73" s="55"/>
    </row>
    <row r="74" spans="1:18" s="8" customFormat="1" ht="15">
      <c r="A74" t="s">
        <v>55</v>
      </c>
      <c r="B74" t="s">
        <v>63</v>
      </c>
      <c r="C74">
        <v>140952</v>
      </c>
      <c r="D74"/>
      <c r="E74"/>
      <c r="F74">
        <v>839</v>
      </c>
      <c r="G74">
        <v>84</v>
      </c>
      <c r="H74" s="81">
        <v>0.50208333333333333</v>
      </c>
      <c r="I74" s="13"/>
      <c r="K74" s="11"/>
      <c r="L74" s="66"/>
      <c r="M74" s="70"/>
      <c r="N74" s="70"/>
      <c r="O74" s="69"/>
      <c r="P74" s="70"/>
      <c r="R74" s="55"/>
    </row>
    <row r="75" spans="1:18" s="11" customFormat="1" ht="15">
      <c r="A75" t="s">
        <v>57</v>
      </c>
      <c r="B75" t="s">
        <v>67</v>
      </c>
      <c r="C75">
        <v>15048</v>
      </c>
      <c r="D75"/>
      <c r="E75"/>
      <c r="F75">
        <v>132</v>
      </c>
      <c r="G75">
        <v>57</v>
      </c>
      <c r="H75" s="81">
        <v>0.3527777777777778</v>
      </c>
      <c r="I75" s="68"/>
      <c r="L75" s="68"/>
      <c r="M75" s="68"/>
      <c r="N75" s="68"/>
      <c r="O75" s="69"/>
      <c r="P75" s="70"/>
      <c r="Q75" s="56"/>
      <c r="R75" s="7"/>
    </row>
    <row r="76" spans="1:18" s="11" customFormat="1" ht="15">
      <c r="A76" t="s">
        <v>7</v>
      </c>
      <c r="B76" t="s">
        <v>65</v>
      </c>
      <c r="C76">
        <v>3496</v>
      </c>
      <c r="D76"/>
      <c r="E76"/>
      <c r="F76">
        <v>79</v>
      </c>
      <c r="G76">
        <v>23</v>
      </c>
      <c r="H76"/>
      <c r="I76" s="13"/>
      <c r="L76" s="68"/>
      <c r="M76" s="68"/>
      <c r="N76" s="68"/>
      <c r="O76" s="69"/>
      <c r="P76" s="70"/>
      <c r="Q76" s="56"/>
      <c r="R76" s="7"/>
    </row>
    <row r="77" spans="1:18" s="8" customFormat="1" ht="14.25">
      <c r="A77" s="35"/>
      <c r="B77" s="35"/>
      <c r="C77" s="46"/>
      <c r="D77" s="13"/>
      <c r="E77" s="13"/>
      <c r="F77" s="53"/>
      <c r="I77" s="13"/>
      <c r="K77" s="11"/>
      <c r="M77" s="36"/>
      <c r="R77" s="55"/>
    </row>
    <row r="78" spans="1:18" s="8" customFormat="1" ht="14.25">
      <c r="A78" s="50"/>
      <c r="B78" s="35"/>
      <c r="C78" s="46"/>
      <c r="D78" s="13"/>
      <c r="E78" s="13"/>
      <c r="F78" s="53"/>
      <c r="I78" s="13"/>
      <c r="K78" s="11"/>
      <c r="L78"/>
      <c r="M78" s="11"/>
      <c r="N78" s="36"/>
      <c r="P78" s="36"/>
    </row>
    <row r="79" spans="1:18" s="8" customFormat="1" ht="14.25">
      <c r="A79" s="50"/>
      <c r="B79" s="35"/>
      <c r="C79" s="46"/>
      <c r="D79" s="13"/>
      <c r="E79" s="13"/>
      <c r="F79" s="42"/>
      <c r="I79" s="13"/>
      <c r="K79" s="11"/>
      <c r="L79" s="36"/>
      <c r="M79" s="11"/>
      <c r="N79"/>
      <c r="P79" s="36"/>
    </row>
    <row r="80" spans="1:18" s="11" customFormat="1" ht="14.25">
      <c r="A80" s="8"/>
      <c r="B80" s="18"/>
      <c r="C80" s="39"/>
      <c r="F80" s="21"/>
      <c r="I80" s="21"/>
      <c r="K80" s="13"/>
      <c r="L80" s="36"/>
      <c r="N80"/>
      <c r="P80" s="36"/>
    </row>
    <row r="81" spans="1:14" s="4" customFormat="1" ht="14.25">
      <c r="A81" s="18"/>
      <c r="B81" s="30"/>
      <c r="C81" s="40"/>
      <c r="D81" s="11"/>
      <c r="E81" s="31" t="s">
        <v>12</v>
      </c>
      <c r="F81" s="4">
        <f>SUM(J6+I49)</f>
        <v>33</v>
      </c>
      <c r="I81" s="30"/>
      <c r="K81" s="24"/>
      <c r="L81" s="36"/>
      <c r="N81"/>
    </row>
    <row r="82" spans="1:14" s="4" customFormat="1" ht="14.25">
      <c r="A82" s="18"/>
      <c r="B82" s="18"/>
      <c r="C82" s="39"/>
      <c r="D82" s="11"/>
      <c r="E82" s="11"/>
      <c r="F82" s="21"/>
      <c r="I82" s="21"/>
      <c r="K82" s="24"/>
      <c r="L82"/>
      <c r="N82" s="36"/>
    </row>
    <row r="83" spans="1:14" s="4" customFormat="1" ht="15">
      <c r="A83" s="25" t="s">
        <v>71</v>
      </c>
      <c r="B83" s="41">
        <f>SUM(C36+B68)</f>
        <v>2576334</v>
      </c>
      <c r="D83" s="11"/>
      <c r="E83" s="11"/>
      <c r="I83" s="25"/>
      <c r="K83" s="30"/>
      <c r="L83" s="36"/>
      <c r="N83" s="36"/>
    </row>
    <row r="84" spans="1:14" s="4" customFormat="1" ht="14.25">
      <c r="A84" s="8"/>
      <c r="B84" s="18"/>
      <c r="C84" s="20"/>
      <c r="D84" s="11"/>
      <c r="E84" s="11"/>
      <c r="F84" s="21"/>
      <c r="I84" s="21"/>
      <c r="K84" s="13"/>
      <c r="L84" s="36"/>
    </row>
    <row r="85" spans="1:14" s="4" customFormat="1" ht="14.25">
      <c r="A85" s="18"/>
      <c r="B85" s="18"/>
      <c r="C85" s="20"/>
      <c r="D85" s="11"/>
      <c r="E85" s="11"/>
      <c r="F85" s="21"/>
      <c r="J85" s="13"/>
      <c r="K85"/>
    </row>
    <row r="86" spans="1:14" s="4" customFormat="1" ht="14.25">
      <c r="A86" s="18"/>
      <c r="B86" s="18"/>
      <c r="C86" s="20"/>
      <c r="D86" s="11"/>
      <c r="E86" s="11"/>
      <c r="F86" s="21"/>
      <c r="G86" s="70"/>
      <c r="H86" s="13"/>
      <c r="I86" s="13"/>
      <c r="J86" s="13"/>
      <c r="K86"/>
      <c r="M86" s="36"/>
    </row>
    <row r="87" spans="1:14" s="4" customFormat="1" ht="14.25">
      <c r="A87" s="18"/>
      <c r="B87" s="18"/>
      <c r="C87" s="20"/>
      <c r="D87" s="11"/>
      <c r="E87" s="11"/>
      <c r="F87" s="21"/>
      <c r="G87" s="70"/>
      <c r="H87" s="13"/>
      <c r="I87" s="74"/>
      <c r="J87" s="13"/>
      <c r="K87" s="36"/>
      <c r="M87" s="36"/>
    </row>
    <row r="88" spans="1:14" s="4" customFormat="1" ht="14.25">
      <c r="A88" s="8"/>
      <c r="B88" s="18"/>
      <c r="C88" s="20"/>
      <c r="D88" s="11"/>
      <c r="E88" s="11"/>
      <c r="F88" s="21"/>
      <c r="G88" s="70"/>
      <c r="H88" s="11"/>
      <c r="I88" s="11"/>
      <c r="J88" s="13"/>
      <c r="K88" s="36"/>
    </row>
    <row r="89" spans="1:14" s="11" customFormat="1" ht="14.25">
      <c r="A89" s="8"/>
      <c r="B89" s="18"/>
      <c r="C89" s="20"/>
      <c r="F89" s="21"/>
      <c r="G89" s="70"/>
      <c r="J89" s="13"/>
      <c r="K89" s="36"/>
    </row>
    <row r="90" spans="1:14" s="13" customFormat="1" ht="14.25">
      <c r="A90" s="35"/>
      <c r="B90" s="50"/>
      <c r="C90" s="51"/>
      <c r="F90" s="42"/>
      <c r="G90" s="70"/>
      <c r="H90" s="11"/>
      <c r="I90" s="11"/>
      <c r="K90" s="36"/>
    </row>
    <row r="91" spans="1:14" s="11" customFormat="1" ht="14.25">
      <c r="A91" s="35"/>
      <c r="B91" s="35"/>
      <c r="C91" s="46"/>
      <c r="D91" s="45"/>
      <c r="E91" s="13"/>
      <c r="F91" s="42"/>
      <c r="G91" s="70"/>
      <c r="J91" s="13"/>
      <c r="K91"/>
      <c r="M91" s="36"/>
    </row>
    <row r="92" spans="1:14" s="11" customFormat="1" ht="14.25">
      <c r="A92" s="35"/>
      <c r="B92" s="35"/>
      <c r="C92" s="46"/>
      <c r="D92" s="45"/>
      <c r="E92" s="13"/>
      <c r="F92" s="42"/>
      <c r="G92" s="70"/>
      <c r="J92" s="36"/>
      <c r="K92"/>
    </row>
    <row r="93" spans="1:14" s="11" customFormat="1" ht="14.25">
      <c r="A93" s="35"/>
      <c r="B93" s="50"/>
      <c r="C93" s="46"/>
      <c r="D93" s="13"/>
      <c r="E93" s="13"/>
      <c r="F93" s="42"/>
      <c r="G93" s="70"/>
      <c r="J93" s="36"/>
      <c r="K93"/>
      <c r="L93" s="36"/>
    </row>
    <row r="94" spans="1:14" s="11" customFormat="1" ht="14.25">
      <c r="A94" s="35"/>
      <c r="B94" s="50"/>
      <c r="C94" s="46"/>
      <c r="D94" s="13"/>
      <c r="E94" s="13"/>
      <c r="F94" s="42"/>
      <c r="G94" s="70"/>
      <c r="J94" s="36"/>
      <c r="K94"/>
      <c r="L94"/>
    </row>
    <row r="95" spans="1:14" ht="14.25">
      <c r="C95" s="47"/>
      <c r="F95" s="42"/>
      <c r="G95" s="70"/>
      <c r="H95" s="11"/>
      <c r="I95" s="54"/>
    </row>
    <row r="96" spans="1:14" ht="14.25">
      <c r="A96" s="27"/>
      <c r="B96" s="27"/>
      <c r="C96" s="39"/>
      <c r="D96" s="11"/>
      <c r="E96" s="11"/>
      <c r="F96" s="42"/>
      <c r="G96" s="70"/>
      <c r="H96" s="11"/>
      <c r="I96" s="11"/>
      <c r="J96" s="11"/>
      <c r="L96" s="36"/>
    </row>
    <row r="97" spans="1:11" s="4" customFormat="1" ht="14.25">
      <c r="A97" s="8"/>
      <c r="B97" s="18"/>
      <c r="C97" s="39"/>
      <c r="D97" s="11"/>
      <c r="E97" s="11"/>
      <c r="F97" s="42"/>
      <c r="G97" s="70"/>
      <c r="H97" s="11"/>
      <c r="I97" s="11"/>
      <c r="J97" s="11"/>
      <c r="K97"/>
    </row>
    <row r="98" spans="1:11" s="4" customFormat="1" ht="15">
      <c r="A98" s="18"/>
      <c r="B98" s="18"/>
      <c r="C98" s="39"/>
      <c r="D98" s="11"/>
      <c r="E98" s="11"/>
      <c r="F98" s="21"/>
      <c r="G98" s="68"/>
      <c r="H98" s="11"/>
      <c r="I98" s="11"/>
      <c r="K98"/>
    </row>
    <row r="99" spans="1:11" s="4" customFormat="1" ht="14.25">
      <c r="A99" s="18"/>
      <c r="B99" s="18"/>
      <c r="C99" s="40"/>
      <c r="D99" s="11"/>
      <c r="E99" s="11"/>
      <c r="G99" s="35"/>
      <c r="H99" s="11"/>
      <c r="I99" s="11"/>
      <c r="K99"/>
    </row>
    <row r="100" spans="1:11" s="4" customFormat="1" ht="14.25">
      <c r="A100" s="18"/>
      <c r="B100" s="18"/>
      <c r="C100" s="40"/>
      <c r="D100" s="11"/>
      <c r="E100" s="11"/>
      <c r="G100" s="13"/>
      <c r="H100" s="11"/>
      <c r="I100" s="11"/>
      <c r="K100"/>
    </row>
    <row r="101" spans="1:11" s="4" customFormat="1" ht="14.25">
      <c r="A101" s="18"/>
      <c r="B101" s="18"/>
      <c r="C101" s="40"/>
      <c r="D101" s="11"/>
      <c r="E101" s="11"/>
      <c r="G101" s="13"/>
      <c r="H101" s="8"/>
      <c r="I101" s="11"/>
      <c r="K101"/>
    </row>
    <row r="102" spans="1:11" s="4" customFormat="1" ht="14.25">
      <c r="A102" s="18"/>
      <c r="B102" s="18"/>
      <c r="C102" s="39"/>
      <c r="D102" s="11"/>
      <c r="E102" s="11"/>
      <c r="F102" s="21"/>
      <c r="G102" s="13"/>
      <c r="H102" s="8"/>
      <c r="I102" s="11"/>
      <c r="J102" s="5"/>
      <c r="K102"/>
    </row>
    <row r="103" spans="1:11" s="4" customFormat="1" ht="14.25">
      <c r="A103" s="18"/>
      <c r="B103" s="18"/>
      <c r="C103" s="39"/>
      <c r="D103" s="11"/>
      <c r="E103" s="11"/>
      <c r="F103" s="21"/>
      <c r="G103" s="13"/>
      <c r="H103" s="8"/>
      <c r="I103" s="11"/>
      <c r="J103" s="11"/>
      <c r="K103"/>
    </row>
    <row r="104" spans="1:11" s="4" customFormat="1" ht="15">
      <c r="C104" s="48"/>
      <c r="G104" s="68"/>
      <c r="H104" s="11"/>
      <c r="I104" s="11"/>
      <c r="J104" s="11"/>
      <c r="K104"/>
    </row>
    <row r="105" spans="1:11" s="4" customFormat="1" ht="14.25">
      <c r="C105" s="48"/>
      <c r="G105" s="13"/>
      <c r="H105" s="11"/>
      <c r="I105" s="11"/>
      <c r="J105" s="11"/>
      <c r="K105"/>
    </row>
    <row r="106" spans="1:11" s="4" customFormat="1" ht="14.25">
      <c r="C106" s="48"/>
      <c r="G106" s="13"/>
      <c r="H106" s="8"/>
      <c r="I106" s="11"/>
      <c r="J106" s="11"/>
      <c r="K106"/>
    </row>
    <row r="107" spans="1:11" ht="14.25">
      <c r="C107" s="47"/>
      <c r="G107" s="13"/>
      <c r="H107" s="8"/>
      <c r="I107" s="11"/>
      <c r="J107" s="11"/>
    </row>
    <row r="108" spans="1:11" ht="14.25">
      <c r="A108" s="27"/>
      <c r="B108" s="27"/>
      <c r="C108" s="7"/>
      <c r="D108" s="11"/>
      <c r="E108" s="11"/>
      <c r="F108" s="21"/>
      <c r="G108" s="13"/>
      <c r="H108" s="8"/>
      <c r="I108" s="11"/>
      <c r="J108" s="11"/>
    </row>
    <row r="109" spans="1:11" ht="14.25">
      <c r="A109" s="27"/>
      <c r="B109" s="27"/>
      <c r="C109" s="28"/>
      <c r="D109" s="27"/>
      <c r="E109" s="27"/>
      <c r="F109" s="29"/>
      <c r="G109" s="21"/>
      <c r="H109" s="11"/>
      <c r="I109" s="13"/>
      <c r="J109" s="11"/>
    </row>
    <row r="110" spans="1:11" ht="14.25">
      <c r="A110" s="27"/>
      <c r="B110" s="27"/>
      <c r="C110" s="27"/>
      <c r="D110" s="27"/>
      <c r="E110" s="27"/>
      <c r="F110" s="27"/>
      <c r="G110" s="30"/>
      <c r="H110" s="4"/>
      <c r="I110" s="24"/>
      <c r="J110" s="11"/>
    </row>
    <row r="111" spans="1:11" ht="14.25">
      <c r="A111" s="27"/>
      <c r="B111" s="27"/>
      <c r="C111" s="28"/>
      <c r="D111" s="27"/>
      <c r="E111" s="27"/>
      <c r="F111" s="29"/>
      <c r="G111" s="21"/>
      <c r="H111" s="4"/>
      <c r="I111" s="24"/>
      <c r="J111" s="11"/>
    </row>
    <row r="112" spans="1:11" ht="15">
      <c r="A112" s="9"/>
      <c r="B112" s="9"/>
      <c r="D112" s="11"/>
      <c r="E112" s="11"/>
      <c r="F112" s="21"/>
      <c r="G112" s="25"/>
      <c r="H112" s="4"/>
      <c r="I112" s="30"/>
    </row>
    <row r="113" spans="1:9" ht="14.25">
      <c r="A113" s="9"/>
      <c r="B113" s="9"/>
      <c r="D113" s="11"/>
      <c r="E113" s="11"/>
      <c r="F113" s="21"/>
      <c r="G113" s="21"/>
      <c r="H113" s="4"/>
      <c r="I113" s="13"/>
    </row>
    <row r="114" spans="1:9" ht="14.25">
      <c r="A114" s="9"/>
      <c r="B114" s="9"/>
      <c r="D114" s="11"/>
      <c r="E114" s="11"/>
      <c r="F114" s="21"/>
      <c r="G114" s="21"/>
      <c r="H114" s="4"/>
      <c r="I114" s="13"/>
    </row>
    <row r="116" spans="1:9" ht="14.25">
      <c r="A116" s="9"/>
      <c r="B116" s="9"/>
      <c r="D116" s="11"/>
      <c r="E116" s="11"/>
      <c r="F116" s="21"/>
      <c r="G116" s="21"/>
    </row>
    <row r="118" spans="1:9" ht="14.25">
      <c r="A118" s="9"/>
      <c r="B118" s="9"/>
      <c r="D118" s="11"/>
      <c r="E118" s="11"/>
      <c r="F118" s="21"/>
      <c r="G118" s="21"/>
    </row>
    <row r="123" spans="1:9" ht="14.25">
      <c r="A123" s="9"/>
      <c r="B123" s="9"/>
      <c r="D123" s="11"/>
      <c r="E123" s="11"/>
      <c r="F123" s="21"/>
      <c r="G123" s="21"/>
    </row>
    <row r="125" spans="1:9" ht="14.25">
      <c r="A125" s="9"/>
      <c r="B125" s="9"/>
      <c r="D125" s="11"/>
      <c r="E125" s="11"/>
      <c r="F125" s="21"/>
      <c r="G125" s="21"/>
    </row>
    <row r="126" spans="1:9" ht="15">
      <c r="A126" s="9"/>
      <c r="B126" s="9"/>
      <c r="D126" s="11"/>
      <c r="E126" s="2"/>
      <c r="F126" s="25"/>
      <c r="G126" s="25"/>
    </row>
    <row r="127" spans="1:9" ht="14.25">
      <c r="A127" s="10"/>
      <c r="B127" s="10"/>
      <c r="D127" s="11"/>
      <c r="E127" s="11"/>
      <c r="F127" s="21"/>
      <c r="G127" s="21"/>
    </row>
    <row r="128" spans="1:9" ht="14.25">
      <c r="A128" s="9"/>
      <c r="B128" s="9"/>
      <c r="D128" s="11"/>
      <c r="E128" s="11"/>
      <c r="F128" s="21"/>
      <c r="G128" s="21"/>
    </row>
    <row r="129" spans="1:7" ht="14.25">
      <c r="A129" s="9"/>
      <c r="B129" s="9"/>
      <c r="D129" s="11"/>
      <c r="E129" s="11"/>
      <c r="F129" s="21"/>
      <c r="G129" s="21"/>
    </row>
    <row r="130" spans="1:7" ht="14.25">
      <c r="A130" s="9"/>
      <c r="B130" s="9"/>
      <c r="D130" s="11"/>
      <c r="E130" s="11"/>
      <c r="F130" s="21"/>
      <c r="G130" s="21"/>
    </row>
    <row r="131" spans="1:7" ht="15.75">
      <c r="A131" s="1"/>
      <c r="B131" s="1"/>
      <c r="D131" s="11"/>
    </row>
    <row r="132" spans="1:7" ht="14.25">
      <c r="A132" s="9"/>
      <c r="B132" s="9"/>
      <c r="D132" s="11"/>
      <c r="E132" s="11"/>
      <c r="F132" s="21"/>
      <c r="G132" s="21"/>
    </row>
    <row r="133" spans="1:7" ht="14.25">
      <c r="A133" s="9"/>
      <c r="B133" s="9"/>
      <c r="D133" s="11"/>
      <c r="E133" s="11"/>
      <c r="F133" s="21"/>
      <c r="G133" s="21"/>
    </row>
    <row r="134" spans="1:7" ht="14.25">
      <c r="D134" s="11"/>
      <c r="E134" s="11"/>
      <c r="F134" s="21"/>
      <c r="G134" s="21"/>
    </row>
    <row r="135" spans="1:7" ht="14.25">
      <c r="A135" s="9"/>
      <c r="B135" s="9"/>
      <c r="D135" s="11"/>
      <c r="E135" s="11"/>
      <c r="F135" s="21"/>
      <c r="G135" s="21"/>
    </row>
    <row r="136" spans="1:7" ht="14.25">
      <c r="A136" s="9"/>
      <c r="B136" s="9"/>
      <c r="D136" s="11"/>
      <c r="E136" s="11"/>
      <c r="F136" s="21"/>
      <c r="G136" s="21"/>
    </row>
    <row r="137" spans="1:7" ht="14.25">
      <c r="A137" s="9"/>
      <c r="B137" s="9"/>
      <c r="D137" s="11"/>
      <c r="E137" s="11"/>
      <c r="F137" s="21"/>
      <c r="G137" s="21"/>
    </row>
    <row r="138" spans="1:7" ht="14.25">
      <c r="A138" s="9"/>
      <c r="B138" s="9"/>
      <c r="D138" s="11"/>
      <c r="E138" s="11"/>
      <c r="F138" s="21"/>
      <c r="G138" s="21"/>
    </row>
    <row r="139" spans="1:7" ht="14.25">
      <c r="A139" s="9"/>
      <c r="B139" s="9"/>
      <c r="D139" s="9"/>
      <c r="F139" s="21"/>
      <c r="G139" s="21"/>
    </row>
    <row r="140" spans="1:7" ht="14.25">
      <c r="A140" s="9"/>
      <c r="B140" s="9"/>
      <c r="D140" s="9"/>
    </row>
    <row r="141" spans="1:7" ht="14.25">
      <c r="A141" s="9"/>
      <c r="B141" s="9"/>
      <c r="D141" s="9"/>
      <c r="E141" s="9"/>
      <c r="F141" s="21"/>
      <c r="G141" s="21"/>
    </row>
    <row r="142" spans="1:7" ht="14.25">
      <c r="D142" s="9"/>
      <c r="E142" s="9"/>
      <c r="F142" s="21"/>
      <c r="G142" s="21"/>
    </row>
    <row r="143" spans="1:7" ht="14.25">
      <c r="A143" s="9"/>
      <c r="B143" s="9"/>
      <c r="D143" s="9"/>
      <c r="E143" s="9"/>
      <c r="F143" s="21"/>
      <c r="G143" s="21"/>
    </row>
    <row r="144" spans="1:7" ht="14.25">
      <c r="A144" s="9"/>
      <c r="B144" s="9"/>
      <c r="D144" s="9"/>
      <c r="E144" s="9"/>
      <c r="F144" s="21"/>
      <c r="G144" s="21"/>
    </row>
    <row r="145" spans="1:10" ht="14.25">
      <c r="A145" s="4"/>
      <c r="B145" s="4"/>
      <c r="D145" s="4"/>
      <c r="E145" s="4"/>
    </row>
    <row r="152" spans="1:10" ht="15">
      <c r="A152" s="2"/>
      <c r="B152" s="2"/>
    </row>
    <row r="153" spans="1:10" ht="15">
      <c r="A153" s="2"/>
      <c r="B153" s="2"/>
    </row>
    <row r="155" spans="1:10" ht="14.25">
      <c r="C155" s="6"/>
      <c r="I155" s="4"/>
      <c r="J155" s="4"/>
    </row>
    <row r="156" spans="1:10">
      <c r="J156" s="15"/>
    </row>
    <row r="157" spans="1:10">
      <c r="J157" s="15"/>
    </row>
    <row r="159" spans="1:10">
      <c r="I159" s="52"/>
      <c r="J159" s="17"/>
    </row>
  </sheetData>
  <sortState ref="A41:G43">
    <sortCondition descending="1" ref="C41:C43"/>
  </sortState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sqref="A1:A2"/>
    </sheetView>
  </sheetViews>
  <sheetFormatPr defaultRowHeight="12.75"/>
  <cols>
    <col min="2" max="2" width="15.42578125" customWidth="1"/>
    <col min="5" max="5" width="16.85546875" customWidth="1"/>
    <col min="6" max="6" width="16" customWidth="1"/>
    <col min="7" max="7" width="10.5703125" customWidth="1"/>
    <col min="8" max="8" width="13.140625" customWidth="1"/>
  </cols>
  <sheetData>
    <row r="1" spans="1:9" ht="18">
      <c r="A1" s="3"/>
      <c r="B1" s="3"/>
      <c r="E1" s="22"/>
      <c r="H1" s="16"/>
    </row>
    <row r="2" spans="1:9" ht="15.75">
      <c r="A2" s="1"/>
      <c r="B2" s="12"/>
      <c r="E2" s="22"/>
      <c r="H2" s="16"/>
    </row>
    <row r="3" spans="1:9" ht="15.75">
      <c r="A3" s="1"/>
      <c r="B3" s="1"/>
      <c r="E3" s="22"/>
      <c r="H3" s="16"/>
    </row>
    <row r="4" spans="1:9" ht="14.25">
      <c r="A4" s="4"/>
      <c r="B4" s="4"/>
      <c r="C4" s="4"/>
      <c r="D4" s="4"/>
      <c r="E4" s="23"/>
      <c r="F4" s="5"/>
      <c r="G4" s="4"/>
      <c r="H4" s="4"/>
      <c r="I4" s="4"/>
    </row>
    <row r="5" spans="1:9" ht="14.25">
      <c r="A5" s="18"/>
      <c r="B5" s="18"/>
      <c r="C5" s="11"/>
      <c r="D5" s="11"/>
      <c r="E5" s="26"/>
      <c r="F5" s="20"/>
      <c r="G5" s="12"/>
      <c r="H5" s="13"/>
    </row>
    <row r="6" spans="1:9" ht="14.25">
      <c r="A6" s="18"/>
      <c r="B6" s="18"/>
      <c r="C6" s="11"/>
      <c r="D6" s="11"/>
      <c r="E6" s="26"/>
      <c r="F6" s="20"/>
      <c r="G6" s="12"/>
      <c r="H6" s="13"/>
    </row>
    <row r="7" spans="1:9" ht="14.25">
      <c r="A7" s="18"/>
      <c r="B7" s="18"/>
      <c r="C7" s="11"/>
      <c r="D7" s="11"/>
      <c r="E7" s="26"/>
      <c r="F7" s="20"/>
      <c r="G7" s="12"/>
      <c r="H7" s="13"/>
    </row>
    <row r="8" spans="1:9" ht="14.25">
      <c r="A8" s="18"/>
      <c r="B8" s="18"/>
      <c r="C8" s="11"/>
      <c r="D8" s="11"/>
      <c r="E8" s="26"/>
      <c r="F8" s="20"/>
      <c r="G8" s="12"/>
      <c r="H8" s="13"/>
    </row>
    <row r="9" spans="1:9" ht="14.25">
      <c r="A9" s="18"/>
      <c r="B9" s="18"/>
      <c r="C9" s="11"/>
      <c r="D9" s="11"/>
      <c r="E9" s="26"/>
      <c r="F9" s="20"/>
      <c r="G9" s="12"/>
      <c r="H9" s="13"/>
    </row>
    <row r="10" spans="1:9" ht="14.25">
      <c r="A10" s="18"/>
      <c r="B10" s="18"/>
      <c r="C10" s="11"/>
      <c r="D10" s="11"/>
      <c r="E10" s="26"/>
      <c r="F10" s="20"/>
      <c r="G10" s="12"/>
      <c r="H10" s="13"/>
    </row>
    <row r="11" spans="1:9" ht="14.25">
      <c r="A11" s="18"/>
      <c r="B11" s="18"/>
      <c r="C11" s="11"/>
      <c r="D11" s="11"/>
      <c r="E11" s="26"/>
      <c r="F11" s="20"/>
      <c r="G11" s="12"/>
      <c r="H11" s="13"/>
    </row>
    <row r="12" spans="1:9" ht="14.25">
      <c r="A12" s="18"/>
      <c r="B12" s="18"/>
      <c r="C12" s="11"/>
      <c r="D12" s="11"/>
      <c r="E12" s="26"/>
      <c r="F12" s="20"/>
      <c r="G12" s="12"/>
      <c r="H12" s="13"/>
    </row>
    <row r="13" spans="1:9" ht="14.25">
      <c r="A13" s="18"/>
      <c r="B13" s="18"/>
      <c r="C13" s="11"/>
      <c r="D13" s="11"/>
      <c r="E13" s="26"/>
      <c r="F13" s="20"/>
      <c r="G13" s="12"/>
      <c r="H13" s="13"/>
    </row>
    <row r="14" spans="1:9" ht="14.25">
      <c r="A14" s="18"/>
      <c r="B14" s="18"/>
      <c r="C14" s="11"/>
      <c r="D14" s="11"/>
      <c r="E14" s="26"/>
      <c r="F14" s="20"/>
      <c r="G14" s="12"/>
      <c r="H14" s="13"/>
    </row>
    <row r="15" spans="1:9" ht="14.25">
      <c r="A15" s="18"/>
      <c r="B15" s="18"/>
      <c r="C15" s="11"/>
      <c r="D15" s="11"/>
      <c r="E15" s="26"/>
      <c r="F15" s="20"/>
      <c r="G15" s="12"/>
      <c r="H15" s="13"/>
    </row>
    <row r="16" spans="1:9" ht="14.25">
      <c r="A16" s="18"/>
      <c r="B16" s="18"/>
      <c r="C16" s="11"/>
      <c r="D16" s="11"/>
      <c r="E16" s="26"/>
      <c r="F16" s="20"/>
      <c r="G16" s="12"/>
      <c r="H16" s="13"/>
    </row>
    <row r="17" spans="1:8" ht="14.25">
      <c r="A17" s="18"/>
      <c r="B17" s="18"/>
      <c r="C17" s="11"/>
      <c r="D17" s="11"/>
      <c r="E17" s="26"/>
      <c r="F17" s="20"/>
      <c r="G17" s="12"/>
      <c r="H17" s="13"/>
    </row>
    <row r="18" spans="1:8" ht="14.25">
      <c r="A18" s="18"/>
      <c r="B18" s="18"/>
      <c r="C18" s="11"/>
      <c r="D18" s="11"/>
      <c r="E18" s="26"/>
      <c r="F18" s="20"/>
      <c r="G18" s="12"/>
      <c r="H18" s="13"/>
    </row>
    <row r="19" spans="1:8" ht="14.25">
      <c r="A19" s="18"/>
      <c r="B19" s="18"/>
      <c r="C19" s="11"/>
      <c r="D19" s="11"/>
      <c r="E19" s="26"/>
      <c r="F19" s="20"/>
      <c r="G19" s="12"/>
      <c r="H19" s="13"/>
    </row>
    <row r="20" spans="1:8" ht="14.25">
      <c r="A20" s="18"/>
      <c r="B20" s="18"/>
      <c r="C20" s="11"/>
      <c r="D20" s="11"/>
      <c r="E20" s="26"/>
      <c r="F20" s="20"/>
      <c r="G20" s="12"/>
      <c r="H20" s="13"/>
    </row>
    <row r="21" spans="1:8" ht="14.25">
      <c r="A21" s="18"/>
      <c r="B21" s="18"/>
      <c r="C21" s="11"/>
      <c r="D21" s="11"/>
      <c r="E21" s="26"/>
      <c r="F21" s="20"/>
      <c r="G21" s="14"/>
      <c r="H21" s="13"/>
    </row>
    <row r="22" spans="1:8" ht="14.25">
      <c r="A22" s="18"/>
      <c r="B22" s="18"/>
      <c r="C22" s="11"/>
      <c r="D22" s="11"/>
      <c r="E22" s="26"/>
      <c r="F22" s="20"/>
      <c r="G22" s="19"/>
      <c r="H22" s="13"/>
    </row>
    <row r="23" spans="1:8" ht="14.25">
      <c r="A23" s="18"/>
      <c r="B23" s="18"/>
      <c r="C23" s="11"/>
      <c r="D23" s="11"/>
      <c r="E23" s="26"/>
      <c r="F23" s="20"/>
      <c r="G23" s="19"/>
      <c r="H23" s="13"/>
    </row>
    <row r="24" spans="1:8" ht="14.25">
      <c r="A24" s="18"/>
      <c r="B24" s="18"/>
      <c r="C24" s="11"/>
      <c r="D24" s="11"/>
      <c r="E24" s="26"/>
      <c r="F24" s="20"/>
      <c r="G24" s="19"/>
      <c r="H24" s="13"/>
    </row>
    <row r="25" spans="1:8" ht="14.25">
      <c r="A25" s="18"/>
      <c r="B25" s="18"/>
      <c r="C25" s="11"/>
      <c r="D25" s="11"/>
      <c r="E25" s="26"/>
      <c r="F25" s="20"/>
      <c r="G25" s="19"/>
      <c r="H25" s="13"/>
    </row>
    <row r="26" spans="1:8" ht="14.25">
      <c r="A26" s="18"/>
      <c r="B26" s="18"/>
      <c r="C26" s="11"/>
      <c r="D26" s="11"/>
      <c r="E26" s="26"/>
      <c r="F26" s="20"/>
      <c r="G26" s="12"/>
      <c r="H26" s="13"/>
    </row>
    <row r="27" spans="1:8" ht="14.25">
      <c r="A27" s="18"/>
      <c r="B27" s="18"/>
      <c r="C27" s="11"/>
      <c r="D27" s="11"/>
      <c r="E27" s="26"/>
      <c r="F27" s="20"/>
      <c r="G27" s="12"/>
      <c r="H27" s="13"/>
    </row>
    <row r="28" spans="1:8" ht="14.25">
      <c r="A28" s="18"/>
      <c r="B28" s="18"/>
      <c r="C28" s="11"/>
      <c r="D28" s="11"/>
      <c r="E28" s="26"/>
      <c r="F28" s="20"/>
      <c r="G28" s="12"/>
      <c r="H28" s="13"/>
    </row>
    <row r="29" spans="1:8" ht="14.25">
      <c r="A29" s="18"/>
      <c r="B29" s="18"/>
      <c r="C29" s="11"/>
      <c r="D29" s="11"/>
      <c r="E29" s="26"/>
      <c r="F29" s="20"/>
      <c r="G29" s="12"/>
      <c r="H29" s="13"/>
    </row>
    <row r="30" spans="1:8" ht="14.25">
      <c r="A30" s="18"/>
      <c r="B30" s="18"/>
      <c r="C30" s="11"/>
      <c r="D30" s="11"/>
      <c r="E30" s="26"/>
      <c r="F30" s="20"/>
      <c r="G30" s="12"/>
      <c r="H30" s="13"/>
    </row>
    <row r="31" spans="1:8" ht="14.25">
      <c r="A31" s="18"/>
      <c r="B31" s="18"/>
      <c r="C31" s="11"/>
      <c r="D31" s="11"/>
      <c r="E31" s="26"/>
      <c r="F31" s="20"/>
      <c r="G31" s="12"/>
      <c r="H31" s="13"/>
    </row>
    <row r="32" spans="1:8" ht="14.25">
      <c r="A32" s="8"/>
      <c r="B32" s="18"/>
      <c r="C32" s="11"/>
      <c r="D32" s="11"/>
      <c r="E32" s="26"/>
      <c r="F32" s="20"/>
      <c r="G32" s="12"/>
      <c r="H32" s="13"/>
    </row>
    <row r="33" spans="1:9" ht="14.25">
      <c r="A33" s="18"/>
      <c r="B33" s="18"/>
      <c r="C33" s="11"/>
      <c r="D33" s="11"/>
      <c r="E33" s="26"/>
      <c r="F33" s="20"/>
      <c r="G33" s="12"/>
      <c r="H33" s="13"/>
    </row>
    <row r="34" spans="1:9" ht="14.25">
      <c r="A34" s="18"/>
      <c r="B34" s="18"/>
      <c r="C34" s="11"/>
      <c r="D34" s="11"/>
      <c r="E34" s="26"/>
      <c r="F34" s="20"/>
      <c r="G34" s="12"/>
      <c r="H34" s="13"/>
    </row>
    <row r="35" spans="1:9" ht="14.25">
      <c r="A35" s="8"/>
      <c r="B35" s="18"/>
      <c r="C35" s="11"/>
      <c r="D35" s="11"/>
      <c r="E35" s="26"/>
      <c r="F35" s="20"/>
      <c r="G35" s="12"/>
      <c r="H35" s="13"/>
    </row>
    <row r="36" spans="1:9" ht="14.25">
      <c r="A36" s="18"/>
      <c r="B36" s="18"/>
      <c r="C36" s="11"/>
      <c r="D36" s="11"/>
      <c r="E36" s="26"/>
      <c r="F36" s="20"/>
      <c r="G36" s="12"/>
      <c r="H36" s="11"/>
      <c r="I36" s="4"/>
    </row>
    <row r="37" spans="1:9" ht="14.25">
      <c r="A37" s="8"/>
      <c r="B37" s="18"/>
      <c r="C37" s="11"/>
      <c r="D37" s="11"/>
      <c r="E37" s="26"/>
      <c r="F37" s="20"/>
      <c r="G37" s="12"/>
      <c r="H37" s="11"/>
      <c r="I37" s="4"/>
    </row>
    <row r="38" spans="1:9" ht="14.25">
      <c r="A38" s="18"/>
      <c r="B38" s="18"/>
      <c r="C38" s="11"/>
      <c r="D38" s="11"/>
      <c r="E38" s="21"/>
      <c r="F38" s="20"/>
      <c r="G38" s="4"/>
      <c r="H38" s="4"/>
      <c r="I38" s="4"/>
    </row>
    <row r="39" spans="1:9" ht="15">
      <c r="A39" s="18"/>
      <c r="B39" s="18"/>
      <c r="C39" s="11"/>
      <c r="D39" s="25"/>
      <c r="E39" s="30"/>
      <c r="F39" s="5"/>
      <c r="G39" s="4"/>
      <c r="H39" s="5"/>
      <c r="I39" s="4"/>
    </row>
    <row r="40" spans="1:9" ht="14.25">
      <c r="A40" s="18"/>
      <c r="B40" s="18"/>
      <c r="C40" s="11"/>
      <c r="D40" s="11"/>
      <c r="E40" s="21"/>
      <c r="F40" s="20"/>
      <c r="G40" s="24"/>
      <c r="H40" s="5"/>
      <c r="I40" s="4"/>
    </row>
    <row r="41" spans="1:9" ht="14.25">
      <c r="A41" s="27"/>
      <c r="B41" s="27"/>
      <c r="C41" s="27"/>
      <c r="D41" s="27"/>
      <c r="E41" s="29"/>
      <c r="F41" s="27"/>
      <c r="G41" s="27"/>
      <c r="H41" s="11"/>
      <c r="I41" s="11"/>
    </row>
    <row r="42" spans="1:9" ht="14.25">
      <c r="A42" s="8"/>
      <c r="B42" s="8"/>
      <c r="C42" s="11"/>
      <c r="D42" s="11"/>
      <c r="E42" s="22"/>
      <c r="F42" s="4"/>
      <c r="G42" s="4"/>
      <c r="H42" s="4"/>
      <c r="I42" s="4"/>
    </row>
    <row r="43" spans="1:9" ht="15.75">
      <c r="A43" s="1"/>
      <c r="B43" s="1"/>
      <c r="E43" s="22"/>
      <c r="H43" s="16"/>
      <c r="I43" s="4"/>
    </row>
    <row r="44" spans="1:9" ht="14.25">
      <c r="A44" s="4"/>
      <c r="B44" s="4"/>
      <c r="C44" s="4"/>
      <c r="D44" s="4"/>
      <c r="E44" s="23"/>
      <c r="F44" s="5"/>
      <c r="G44" s="4"/>
      <c r="H44" s="4"/>
      <c r="I44" s="4"/>
    </row>
    <row r="45" spans="1:9" ht="14.25">
      <c r="A45" s="8"/>
      <c r="B45" s="8"/>
      <c r="C45" s="11"/>
      <c r="D45" s="11"/>
      <c r="E45" s="26"/>
      <c r="F45" s="7"/>
      <c r="G45" s="11"/>
      <c r="H45" s="11"/>
      <c r="I45" s="11"/>
    </row>
    <row r="46" spans="1:9" ht="14.25">
      <c r="A46" s="18"/>
      <c r="B46" s="18"/>
      <c r="C46" s="11"/>
      <c r="D46" s="11"/>
      <c r="E46" s="26"/>
      <c r="F46" s="7"/>
      <c r="G46" s="8"/>
      <c r="H46" s="8"/>
      <c r="I46" s="8"/>
    </row>
    <row r="47" spans="1:9" ht="14.25">
      <c r="A47" s="18"/>
      <c r="B47" s="18"/>
      <c r="C47" s="11"/>
      <c r="D47" s="11"/>
      <c r="E47" s="26"/>
      <c r="F47" s="7"/>
      <c r="G47" s="8"/>
      <c r="H47" s="8"/>
      <c r="I47" s="8"/>
    </row>
    <row r="48" spans="1:9" ht="14.25">
      <c r="A48" s="18"/>
      <c r="B48" s="18"/>
      <c r="C48" s="11"/>
      <c r="D48" s="11"/>
      <c r="E48" s="26"/>
      <c r="F48" s="7"/>
      <c r="G48" s="4"/>
      <c r="H48" s="4"/>
      <c r="I48" s="4"/>
    </row>
    <row r="49" spans="1:9" ht="14.25">
      <c r="A49" s="18"/>
      <c r="B49" s="18"/>
      <c r="C49" s="11"/>
      <c r="D49" s="11"/>
      <c r="E49" s="26"/>
      <c r="F49" s="7"/>
      <c r="G49" s="4"/>
      <c r="H49" s="4"/>
      <c r="I49" s="4"/>
    </row>
    <row r="50" spans="1:9" ht="14.25">
      <c r="A50" s="18"/>
      <c r="B50" s="18"/>
      <c r="C50" s="11"/>
      <c r="D50" s="11"/>
      <c r="E50" s="26"/>
      <c r="F50" s="7"/>
      <c r="G50" s="4"/>
      <c r="H50" s="4"/>
      <c r="I50" s="4"/>
    </row>
    <row r="51" spans="1:9" ht="14.25">
      <c r="A51" s="18"/>
      <c r="B51" s="18"/>
      <c r="C51" s="11"/>
      <c r="D51" s="11"/>
      <c r="E51" s="26"/>
      <c r="F51" s="7"/>
      <c r="G51" s="4"/>
      <c r="H51" s="4"/>
      <c r="I51" s="4"/>
    </row>
    <row r="52" spans="1:9" ht="14.25">
      <c r="A52" s="8"/>
      <c r="B52" s="8"/>
      <c r="C52" s="11"/>
      <c r="D52" s="11"/>
      <c r="E52" s="26"/>
      <c r="F52" s="7"/>
      <c r="G52" s="4"/>
      <c r="H52" s="4"/>
      <c r="I52" s="4"/>
    </row>
    <row r="53" spans="1:9" ht="14.25">
      <c r="A53" s="8"/>
      <c r="B53" s="8"/>
      <c r="C53" s="11"/>
      <c r="D53" s="11"/>
      <c r="E53" s="26"/>
      <c r="F53" s="7"/>
      <c r="G53" s="4"/>
      <c r="H53" s="4"/>
      <c r="I53" s="4"/>
    </row>
    <row r="54" spans="1:9" ht="14.25">
      <c r="A54" s="8"/>
      <c r="B54" s="8"/>
      <c r="C54" s="11"/>
      <c r="D54" s="11"/>
      <c r="E54" s="26"/>
      <c r="F54" s="7"/>
      <c r="G54" s="4"/>
      <c r="H54" s="4"/>
      <c r="I54" s="4"/>
    </row>
    <row r="55" spans="1:9" ht="14.25">
      <c r="A55" s="18"/>
      <c r="B55" s="18"/>
      <c r="C55" s="11"/>
      <c r="D55" s="11"/>
      <c r="E55" s="26"/>
      <c r="F55" s="7"/>
      <c r="G55" s="4"/>
      <c r="H55" s="4"/>
      <c r="I55" s="4"/>
    </row>
    <row r="56" spans="1:9" ht="14.25">
      <c r="A56" s="18"/>
      <c r="B56" s="18"/>
      <c r="C56" s="11"/>
      <c r="D56" s="11"/>
      <c r="E56" s="26"/>
      <c r="F56" s="7"/>
      <c r="G56" s="4"/>
      <c r="H56" s="4"/>
      <c r="I56" s="4"/>
    </row>
    <row r="57" spans="1:9" ht="14.25">
      <c r="A57" s="18"/>
      <c r="B57" s="18"/>
      <c r="C57" s="11"/>
      <c r="D57" s="11"/>
      <c r="E57" s="26"/>
      <c r="F57" s="7"/>
      <c r="G57" s="8"/>
      <c r="H57" s="8"/>
      <c r="I57" s="8"/>
    </row>
    <row r="58" spans="1:9" ht="14.25">
      <c r="A58" s="18"/>
      <c r="B58" s="18"/>
      <c r="C58" s="11"/>
      <c r="D58" s="11"/>
      <c r="E58" s="26"/>
      <c r="F58" s="7"/>
      <c r="G58" s="12"/>
      <c r="H58" s="13"/>
      <c r="I58" s="4"/>
    </row>
    <row r="59" spans="1:9" ht="14.25">
      <c r="A59" s="18"/>
      <c r="B59" s="18"/>
      <c r="C59" s="11"/>
      <c r="D59" s="11"/>
      <c r="E59" s="26"/>
      <c r="F59" s="7"/>
      <c r="G59" s="12"/>
      <c r="H59" s="13"/>
      <c r="I59" s="4"/>
    </row>
    <row r="60" spans="1:9" ht="14.25">
      <c r="A60" s="18"/>
      <c r="B60" s="18"/>
      <c r="C60" s="11"/>
      <c r="D60" s="11"/>
      <c r="E60" s="26"/>
      <c r="F60" s="7"/>
      <c r="G60" s="12"/>
      <c r="H60" s="13"/>
      <c r="I60" s="4"/>
    </row>
    <row r="61" spans="1:9" ht="14.25">
      <c r="A61" s="18"/>
      <c r="B61" s="18"/>
      <c r="C61" s="11"/>
      <c r="D61" s="11"/>
      <c r="E61" s="26"/>
      <c r="F61" s="7"/>
      <c r="G61" s="12"/>
      <c r="H61" s="13"/>
      <c r="I61" s="4"/>
    </row>
    <row r="62" spans="1:9" ht="14.25">
      <c r="A62" s="8"/>
      <c r="B62" s="8"/>
      <c r="C62" s="11"/>
      <c r="D62" s="11"/>
      <c r="E62" s="26"/>
      <c r="F62" s="7"/>
      <c r="G62" s="33"/>
      <c r="H62" s="33"/>
      <c r="I62" s="32"/>
    </row>
    <row r="63" spans="1:9" ht="14.25">
      <c r="A63" s="18"/>
      <c r="B63" s="18"/>
      <c r="C63" s="11"/>
      <c r="D63" s="11"/>
      <c r="E63" s="26"/>
      <c r="F63" s="7"/>
      <c r="G63" s="12"/>
      <c r="H63" s="13"/>
      <c r="I63" s="4"/>
    </row>
    <row r="64" spans="1:9" ht="14.25">
      <c r="A64" s="8"/>
      <c r="B64" s="8"/>
      <c r="C64" s="11"/>
      <c r="D64" s="11"/>
      <c r="E64" s="11"/>
      <c r="F64" s="7"/>
      <c r="G64" s="12"/>
      <c r="H64" s="13"/>
      <c r="I64" s="4"/>
    </row>
    <row r="65" spans="1:9" ht="14.25">
      <c r="A65" s="18"/>
      <c r="B65" s="18"/>
      <c r="C65" s="11"/>
      <c r="D65" s="11"/>
      <c r="E65" s="26"/>
      <c r="F65" s="7"/>
      <c r="G65" s="12"/>
      <c r="H65" s="13"/>
      <c r="I65" s="4"/>
    </row>
    <row r="66" spans="1:9" ht="14.25">
      <c r="A66" s="8"/>
      <c r="B66" s="18"/>
      <c r="C66" s="11"/>
      <c r="D66" s="11"/>
      <c r="E66" s="21"/>
      <c r="F66" s="20"/>
      <c r="G66" s="12"/>
      <c r="H66" s="13"/>
      <c r="I66" s="11"/>
    </row>
    <row r="67" spans="1:9" ht="14.25">
      <c r="A67" s="18"/>
      <c r="B67" s="18"/>
      <c r="C67" s="11"/>
      <c r="D67" s="11"/>
      <c r="E67" s="30"/>
      <c r="F67" s="5"/>
      <c r="G67" s="24"/>
      <c r="H67" s="31"/>
      <c r="I67" s="4"/>
    </row>
    <row r="68" spans="1:9" ht="14.25">
      <c r="A68" s="18"/>
      <c r="B68" s="18"/>
      <c r="C68" s="11"/>
      <c r="D68" s="11"/>
      <c r="E68" s="21"/>
      <c r="F68" s="20"/>
      <c r="G68" s="24"/>
      <c r="H68" s="5"/>
      <c r="I68" s="4"/>
    </row>
    <row r="69" spans="1:9" ht="15">
      <c r="A69" s="8"/>
      <c r="B69" s="18"/>
      <c r="C69" s="11"/>
      <c r="D69" s="11"/>
      <c r="E69" s="25"/>
      <c r="F69" s="34"/>
      <c r="G69" s="30"/>
      <c r="H69" s="5"/>
      <c r="I69" s="4"/>
    </row>
    <row r="70" spans="1:9" ht="14.25">
      <c r="A70" s="8"/>
      <c r="B70" s="18"/>
      <c r="C70" s="11"/>
      <c r="D70" s="11"/>
      <c r="E70" s="21"/>
      <c r="F70" s="20"/>
      <c r="G70" s="12"/>
      <c r="H70" s="13"/>
      <c r="I70" s="4"/>
    </row>
    <row r="71" spans="1:9" ht="14.25">
      <c r="A71" s="18"/>
      <c r="B71" s="18"/>
      <c r="C71" s="11"/>
      <c r="D71" s="11"/>
      <c r="E71" s="21"/>
      <c r="F71" s="20"/>
      <c r="G71" s="12"/>
      <c r="H71" s="13"/>
      <c r="I71" s="4"/>
    </row>
    <row r="72" spans="1:9" ht="14.25">
      <c r="A72" s="18"/>
      <c r="B72" s="18"/>
      <c r="C72" s="11"/>
      <c r="D72" s="11"/>
      <c r="E72" s="21"/>
      <c r="F72" s="20"/>
      <c r="G72" s="12"/>
      <c r="H72" s="13"/>
      <c r="I72" s="4"/>
    </row>
    <row r="73" spans="1:9" ht="14.25">
      <c r="A73" s="18"/>
      <c r="B73" s="18"/>
      <c r="C73" s="11"/>
      <c r="D73" s="11"/>
      <c r="E73" s="21"/>
      <c r="F73" s="20"/>
      <c r="G73" s="12"/>
      <c r="H73" s="13"/>
      <c r="I73" s="4"/>
    </row>
    <row r="74" spans="1:9" ht="14.25">
      <c r="A74" s="8"/>
      <c r="B74" s="18"/>
      <c r="C74" s="11"/>
      <c r="D74" s="11"/>
      <c r="E74" s="21"/>
      <c r="F74" s="20"/>
      <c r="G74" s="12"/>
      <c r="H74" s="13"/>
      <c r="I74" s="4"/>
    </row>
    <row r="75" spans="1:9" ht="14.25">
      <c r="A75" s="8"/>
      <c r="B75" s="18"/>
      <c r="C75" s="11"/>
      <c r="D75" s="11"/>
      <c r="E75" s="21"/>
      <c r="F75" s="20"/>
      <c r="G75" s="12"/>
      <c r="H75" s="13"/>
      <c r="I75" s="11"/>
    </row>
    <row r="76" spans="1:9" ht="14.25">
      <c r="A76" s="8"/>
      <c r="B76" s="18"/>
      <c r="C76" s="11"/>
      <c r="D76" s="11"/>
      <c r="E76" s="26"/>
      <c r="F76" s="7"/>
      <c r="G76" s="12"/>
      <c r="H76" s="13"/>
      <c r="I76" s="11"/>
    </row>
    <row r="77" spans="1:9" ht="14.25">
      <c r="A77" s="8"/>
      <c r="B77" s="18"/>
      <c r="C77" s="11"/>
      <c r="D77" s="11"/>
      <c r="E77" s="26"/>
      <c r="F77" s="7"/>
      <c r="G77" s="12"/>
      <c r="H77" s="13"/>
      <c r="I77" s="11"/>
    </row>
    <row r="78" spans="1:9" ht="14.25">
      <c r="A78" s="27"/>
      <c r="B78" s="27"/>
      <c r="C78" s="11"/>
      <c r="D78" s="11"/>
      <c r="E78" s="11"/>
      <c r="F78" s="7"/>
      <c r="G78" s="12"/>
      <c r="H78" s="13"/>
      <c r="I78" s="4"/>
    </row>
    <row r="79" spans="1:9" ht="14.25">
      <c r="A79" s="27"/>
      <c r="B79" s="27"/>
      <c r="C79" s="11"/>
      <c r="D79" s="11"/>
      <c r="E79" s="26"/>
      <c r="F79" s="7"/>
      <c r="G79" s="12"/>
      <c r="H79" s="11"/>
    </row>
    <row r="80" spans="1:9" ht="14.25">
      <c r="A80" s="8"/>
      <c r="B80" s="18"/>
      <c r="C80" s="11"/>
      <c r="D80" s="11"/>
      <c r="E80" s="21"/>
      <c r="F80" s="20"/>
      <c r="G80" s="12"/>
      <c r="H80" s="11"/>
      <c r="I80" s="4"/>
    </row>
    <row r="81" spans="1:9" ht="14.25">
      <c r="A81" s="18"/>
      <c r="B81" s="18"/>
      <c r="C81" s="11"/>
      <c r="D81" s="11"/>
      <c r="E81" s="21"/>
      <c r="F81" s="20"/>
      <c r="G81" s="4"/>
      <c r="H81" s="4"/>
      <c r="I81" s="4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Sheet3</vt:lpstr>
    </vt:vector>
  </TitlesOfParts>
  <Company>Robert D. Epstein, P.E.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Epstein K8IA</dc:creator>
  <cp:lastModifiedBy>Bob</cp:lastModifiedBy>
  <cp:lastPrinted>2003-12-04T20:55:18Z</cp:lastPrinted>
  <dcterms:created xsi:type="dcterms:W3CDTF">2003-12-04T03:44:31Z</dcterms:created>
  <dcterms:modified xsi:type="dcterms:W3CDTF">2022-03-15T16:48:57Z</dcterms:modified>
</cp:coreProperties>
</file>